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ropbox\Mi Trabajo\Nutresa\Informes administrativos GN\2016\201609 Septiembre 2016\Presentación de resultados 3T16\para sitio web\"/>
    </mc:Choice>
  </mc:AlternateContent>
  <bookViews>
    <workbookView xWindow="0" yWindow="0" windowWidth="20490" windowHeight="7665"/>
  </bookViews>
  <sheets>
    <sheet name="Ficha técnica" sheetId="1" r:id="rId1"/>
    <sheet name="Serie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5" i="1" l="1"/>
  <c r="C14" i="1"/>
</calcChain>
</file>

<file path=xl/sharedStrings.xml><?xml version="1.0" encoding="utf-8"?>
<sst xmlns="http://schemas.openxmlformats.org/spreadsheetml/2006/main" count="69" uniqueCount="49">
  <si>
    <t>CANASTA A*</t>
  </si>
  <si>
    <t>BASKET A*</t>
  </si>
  <si>
    <t>Commodity y mercado de referencia</t>
  </si>
  <si>
    <t>Commodity &amp; Market reference</t>
  </si>
  <si>
    <t>Bovino Macho Cebado en pie - Feria de Ganado de Medellín</t>
  </si>
  <si>
    <t>Medellin Cattle Fair</t>
  </si>
  <si>
    <t>Cerdo (en pie) - Chicago</t>
  </si>
  <si>
    <t>Lean Hogs Chicago</t>
  </si>
  <si>
    <t>Proteína - Harina de Soya Chicago</t>
  </si>
  <si>
    <t>Soybean Meal Chicago</t>
  </si>
  <si>
    <t>Proteína - Maíz Chicago</t>
  </si>
  <si>
    <t>Corn Chicago</t>
  </si>
  <si>
    <t>Trigo Suave Chicago</t>
  </si>
  <si>
    <t xml:space="preserve">Soft Wheat Chicago </t>
  </si>
  <si>
    <t>Trigo Duro media proteína - Kansas</t>
  </si>
  <si>
    <t>Hard Wheat Kansas</t>
  </si>
  <si>
    <t>Aceites y Grasas Soja - Chicago</t>
  </si>
  <si>
    <t>Bean Oil Chicago</t>
  </si>
  <si>
    <t>Aceites y Grasas Palma - Rotterdam</t>
  </si>
  <si>
    <t>Palm Oil Rotterdam</t>
  </si>
  <si>
    <t>Azúcar NY</t>
  </si>
  <si>
    <t>Sugar NY</t>
  </si>
  <si>
    <t>Cacao NY</t>
  </si>
  <si>
    <t>Cocoa NY</t>
  </si>
  <si>
    <t>Café NY</t>
  </si>
  <si>
    <t>Coffee NY</t>
  </si>
  <si>
    <t>Total</t>
  </si>
  <si>
    <t>*Canasta A, se calcula con las cifras del año total 2012. Se usa para el cálculo del índice desde enero/2008 hasta diciembre/2013.</t>
  </si>
  <si>
    <t>*Basket A is calculated with values of the whole year 2012. It is used for calculating the index since January/2008 to December/2013.</t>
  </si>
  <si>
    <t>CANASTA B*</t>
  </si>
  <si>
    <t>BASKET B*</t>
  </si>
  <si>
    <t>Cerdo - Corte Importado (Urner Barry)</t>
  </si>
  <si>
    <t>Yellow Sheet Pork Carcass (Urner Barry)</t>
  </si>
  <si>
    <t>Cerdo Corte Nacional - Asociación de Porcicultores</t>
  </si>
  <si>
    <t>Colombian Pork Farmers Association</t>
  </si>
  <si>
    <t>Pollo USDA</t>
  </si>
  <si>
    <t>UB MSP, Mech. Sep. Chicken-Frozen-15-20% Fat, With Skin - USDA</t>
  </si>
  <si>
    <t>Trigo Suave - Chicago</t>
  </si>
  <si>
    <t>Aceites y Grasas Palma - Malasia</t>
  </si>
  <si>
    <t>FOB Malasia Oil</t>
  </si>
  <si>
    <t>Azúcar Londres</t>
  </si>
  <si>
    <t>Sugar Londres</t>
  </si>
  <si>
    <t>Café Londres</t>
  </si>
  <si>
    <t>Coffee Londres</t>
  </si>
  <si>
    <t>*Canasta B, corresponde a la canasta A, actualizada con el cierre del año total 2013 y ajustes de nuevos commodities. Se usa para el cálculo del índice enero/2014 hasta la fecha.</t>
  </si>
  <si>
    <t>*Basket B corresponds to the Basket A, updated with the closure of the whole year 2013 and adjustments of new commodities. It is used for calculating the index since January/2014 to date.</t>
  </si>
  <si>
    <t>INDICE CANASTA A - BASE 100 DIC 2012</t>
  </si>
  <si>
    <t>INDICE CANASTA B - BASE 100 DIC 2012</t>
  </si>
  <si>
    <t>INDICE DE COMMODITIES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</si>
</sst>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3" tint="0.39997558519241921"/>
        <bgColor indexed="64"/>
      </patternFill>
    </fill>
  </fills>
  <borders count="3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6">
    <xf numFmtId="0" fontId="0" fillId="0" borderId="0" xfId="0"/>
    <xf numFmtId="0" fontId="2" fillId="0" borderId="0" xfId="0" applyFont="1"/>
    <xf numFmtId="164" fontId="0" fillId="0" borderId="0" xfId="2" applyNumberFormat="1" applyFont="1"/>
    <xf numFmtId="49" fontId="2" fillId="0" borderId="0" xfId="1" applyNumberFormat="1" applyFont="1"/>
    <xf numFmtId="164" fontId="2" fillId="0" borderId="0" xfId="2" applyNumberFormat="1" applyFont="1"/>
    <xf numFmtId="0" fontId="0" fillId="0" borderId="0" xfId="0" applyAlignment="1">
      <alignment wrapText="1"/>
    </xf>
    <xf numFmtId="0" fontId="3" fillId="2" borderId="0" xfId="0" applyFont="1" applyFill="1"/>
    <xf numFmtId="0" fontId="3" fillId="2" borderId="1" xfId="0" applyFont="1" applyFill="1" applyBorder="1"/>
    <xf numFmtId="17" fontId="3" fillId="2" borderId="2" xfId="0" applyNumberFormat="1" applyFont="1" applyFill="1" applyBorder="1"/>
    <xf numFmtId="17" fontId="3" fillId="2" borderId="0" xfId="0" applyNumberFormat="1" applyFont="1" applyFill="1"/>
    <xf numFmtId="0" fontId="5" fillId="0" borderId="0" xfId="0" applyFont="1" applyFill="1"/>
    <xf numFmtId="0" fontId="4" fillId="3" borderId="0" xfId="0" applyFont="1" applyFill="1"/>
    <xf numFmtId="0" fontId="4" fillId="3" borderId="1" xfId="0" applyFont="1" applyFill="1" applyBorder="1"/>
    <xf numFmtId="43" fontId="4" fillId="3" borderId="0" xfId="1" applyFont="1" applyFill="1" applyBorder="1"/>
    <xf numFmtId="43" fontId="4" fillId="3" borderId="0" xfId="1" applyFont="1" applyFill="1"/>
    <xf numFmtId="0" fontId="4" fillId="0" borderId="0" xfId="0" applyFont="1" applyFill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8"/>
  <sheetViews>
    <sheetView tabSelected="1" workbookViewId="0">
      <selection activeCell="A41" sqref="A41"/>
    </sheetView>
  </sheetViews>
  <sheetFormatPr baseColWidth="10" defaultRowHeight="15" x14ac:dyDescent="0.25"/>
  <cols>
    <col min="1" max="1" width="54.7109375" bestFit="1" customWidth="1"/>
    <col min="2" max="2" width="59.85546875" bestFit="1" customWidth="1"/>
    <col min="3" max="3" width="10.140625" style="2" bestFit="1" customWidth="1"/>
  </cols>
  <sheetData>
    <row r="1" spans="1:3" x14ac:dyDescent="0.25">
      <c r="A1" s="1" t="s">
        <v>0</v>
      </c>
      <c r="B1" s="1" t="s">
        <v>1</v>
      </c>
    </row>
    <row r="2" spans="1:3" x14ac:dyDescent="0.25">
      <c r="A2" s="1" t="s">
        <v>2</v>
      </c>
      <c r="B2" s="1" t="s">
        <v>3</v>
      </c>
      <c r="C2" s="3">
        <v>2012</v>
      </c>
    </row>
    <row r="3" spans="1:3" x14ac:dyDescent="0.25">
      <c r="A3" t="s">
        <v>4</v>
      </c>
      <c r="B3" t="s">
        <v>5</v>
      </c>
      <c r="C3" s="2">
        <v>0.118717976798564</v>
      </c>
    </row>
    <row r="4" spans="1:3" x14ac:dyDescent="0.25">
      <c r="A4" t="s">
        <v>6</v>
      </c>
      <c r="B4" t="s">
        <v>7</v>
      </c>
      <c r="C4" s="2">
        <v>0.18479823766595285</v>
      </c>
    </row>
    <row r="5" spans="1:3" x14ac:dyDescent="0.25">
      <c r="A5" t="s">
        <v>8</v>
      </c>
      <c r="B5" t="s">
        <v>9</v>
      </c>
      <c r="C5" s="2">
        <v>1.2570812025001299E-2</v>
      </c>
    </row>
    <row r="6" spans="1:3" x14ac:dyDescent="0.25">
      <c r="A6" t="s">
        <v>10</v>
      </c>
      <c r="B6" t="s">
        <v>11</v>
      </c>
      <c r="C6" s="2">
        <v>1.2570812025001299E-2</v>
      </c>
    </row>
    <row r="7" spans="1:3" x14ac:dyDescent="0.25">
      <c r="A7" t="s">
        <v>12</v>
      </c>
      <c r="B7" t="s">
        <v>13</v>
      </c>
      <c r="C7" s="2">
        <v>7.7096780351919442E-2</v>
      </c>
    </row>
    <row r="8" spans="1:3" x14ac:dyDescent="0.25">
      <c r="A8" t="s">
        <v>14</v>
      </c>
      <c r="B8" t="s">
        <v>15</v>
      </c>
      <c r="C8" s="2">
        <v>4.974879981191449E-2</v>
      </c>
    </row>
    <row r="9" spans="1:3" x14ac:dyDescent="0.25">
      <c r="A9" t="s">
        <v>16</v>
      </c>
      <c r="B9" t="s">
        <v>17</v>
      </c>
      <c r="C9" s="2">
        <v>6.0580688630807863E-3</v>
      </c>
    </row>
    <row r="10" spans="1:3" x14ac:dyDescent="0.25">
      <c r="A10" t="s">
        <v>18</v>
      </c>
      <c r="B10" t="s">
        <v>19</v>
      </c>
      <c r="C10" s="2">
        <v>5.979050573562341E-2</v>
      </c>
    </row>
    <row r="11" spans="1:3" x14ac:dyDescent="0.25">
      <c r="A11" t="s">
        <v>20</v>
      </c>
      <c r="B11" t="s">
        <v>21</v>
      </c>
      <c r="C11" s="2">
        <v>9.4517110239942803E-2</v>
      </c>
    </row>
    <row r="12" spans="1:3" x14ac:dyDescent="0.25">
      <c r="A12" t="s">
        <v>22</v>
      </c>
      <c r="B12" t="s">
        <v>23</v>
      </c>
      <c r="C12" s="2">
        <v>8.2044941834601648E-2</v>
      </c>
    </row>
    <row r="13" spans="1:3" x14ac:dyDescent="0.25">
      <c r="A13" t="s">
        <v>24</v>
      </c>
      <c r="B13" t="s">
        <v>25</v>
      </c>
      <c r="C13" s="2">
        <v>0.30208595464839855</v>
      </c>
    </row>
    <row r="14" spans="1:3" x14ac:dyDescent="0.25">
      <c r="A14" s="1" t="s">
        <v>26</v>
      </c>
      <c r="B14" s="1"/>
      <c r="C14" s="4">
        <f>+SUM(C3:C13)</f>
        <v>1.0000000000000007</v>
      </c>
    </row>
    <row r="15" spans="1:3" ht="45" x14ac:dyDescent="0.25">
      <c r="A15" s="5" t="s">
        <v>27</v>
      </c>
      <c r="B15" s="5" t="s">
        <v>28</v>
      </c>
    </row>
    <row r="18" spans="1:3" x14ac:dyDescent="0.25">
      <c r="A18" s="1" t="s">
        <v>29</v>
      </c>
      <c r="B18" s="1" t="s">
        <v>30</v>
      </c>
    </row>
    <row r="19" spans="1:3" x14ac:dyDescent="0.25">
      <c r="A19" s="1" t="s">
        <v>2</v>
      </c>
      <c r="B19" s="1" t="s">
        <v>3</v>
      </c>
      <c r="C19" s="3">
        <v>2013</v>
      </c>
    </row>
    <row r="20" spans="1:3" x14ac:dyDescent="0.25">
      <c r="A20" t="s">
        <v>4</v>
      </c>
      <c r="B20" t="s">
        <v>5</v>
      </c>
      <c r="C20" s="2">
        <v>0.11369916147165307</v>
      </c>
    </row>
    <row r="21" spans="1:3" x14ac:dyDescent="0.25">
      <c r="A21" t="s">
        <v>31</v>
      </c>
      <c r="B21" t="s">
        <v>32</v>
      </c>
      <c r="C21" s="2">
        <v>7.1350536209554324E-2</v>
      </c>
    </row>
    <row r="22" spans="1:3" x14ac:dyDescent="0.25">
      <c r="A22" t="s">
        <v>33</v>
      </c>
      <c r="B22" t="s">
        <v>34</v>
      </c>
      <c r="C22" s="2">
        <v>0.13250813867488662</v>
      </c>
    </row>
    <row r="23" spans="1:3" x14ac:dyDescent="0.25">
      <c r="A23" t="s">
        <v>35</v>
      </c>
      <c r="B23" t="s">
        <v>36</v>
      </c>
      <c r="C23" s="2">
        <v>5.8604766846357931E-2</v>
      </c>
    </row>
    <row r="24" spans="1:3" x14ac:dyDescent="0.25">
      <c r="A24" t="s">
        <v>8</v>
      </c>
      <c r="B24" t="s">
        <v>9</v>
      </c>
      <c r="C24" s="2">
        <v>1.07789124191193E-2</v>
      </c>
    </row>
    <row r="25" spans="1:3" x14ac:dyDescent="0.25">
      <c r="A25" t="s">
        <v>10</v>
      </c>
      <c r="B25" t="s">
        <v>11</v>
      </c>
      <c r="C25" s="2">
        <v>1.07789124191193E-2</v>
      </c>
    </row>
    <row r="26" spans="1:3" x14ac:dyDescent="0.25">
      <c r="A26" t="s">
        <v>37</v>
      </c>
      <c r="B26" t="s">
        <v>13</v>
      </c>
      <c r="C26" s="2">
        <v>6.9532405117579188E-2</v>
      </c>
    </row>
    <row r="27" spans="1:3" x14ac:dyDescent="0.25">
      <c r="A27" t="s">
        <v>14</v>
      </c>
      <c r="B27" t="s">
        <v>15</v>
      </c>
      <c r="C27" s="2">
        <v>8.1120228797603555E-2</v>
      </c>
    </row>
    <row r="28" spans="1:3" x14ac:dyDescent="0.25">
      <c r="A28" t="s">
        <v>16</v>
      </c>
      <c r="B28" t="s">
        <v>17</v>
      </c>
      <c r="C28" s="2">
        <v>5.9614164810818174E-3</v>
      </c>
    </row>
    <row r="29" spans="1:3" x14ac:dyDescent="0.25">
      <c r="A29" t="s">
        <v>38</v>
      </c>
      <c r="B29" t="s">
        <v>39</v>
      </c>
      <c r="C29" s="2">
        <v>5.8836588748068366E-2</v>
      </c>
    </row>
    <row r="30" spans="1:3" x14ac:dyDescent="0.25">
      <c r="A30" t="s">
        <v>20</v>
      </c>
      <c r="B30" t="s">
        <v>21</v>
      </c>
      <c r="C30" s="2">
        <v>7.8362065079966806E-2</v>
      </c>
    </row>
    <row r="31" spans="1:3" x14ac:dyDescent="0.25">
      <c r="A31" t="s">
        <v>40</v>
      </c>
      <c r="B31" t="s">
        <v>41</v>
      </c>
      <c r="C31" s="2">
        <v>1.6538137617921105E-2</v>
      </c>
    </row>
    <row r="32" spans="1:3" x14ac:dyDescent="0.25">
      <c r="A32" t="s">
        <v>22</v>
      </c>
      <c r="B32" t="s">
        <v>23</v>
      </c>
      <c r="C32" s="2">
        <v>8.543026670175756E-2</v>
      </c>
    </row>
    <row r="33" spans="1:3" x14ac:dyDescent="0.25">
      <c r="A33" t="s">
        <v>24</v>
      </c>
      <c r="B33" t="s">
        <v>25</v>
      </c>
      <c r="C33" s="2">
        <v>0.19825406069753737</v>
      </c>
    </row>
    <row r="34" spans="1:3" x14ac:dyDescent="0.25">
      <c r="A34" t="s">
        <v>42</v>
      </c>
      <c r="B34" t="s">
        <v>43</v>
      </c>
      <c r="C34" s="2">
        <v>8.2444027177935222E-3</v>
      </c>
    </row>
    <row r="35" spans="1:3" x14ac:dyDescent="0.25">
      <c r="A35" s="1" t="s">
        <v>26</v>
      </c>
      <c r="B35" s="1"/>
      <c r="C35" s="4">
        <f>SUM(C20:C34)</f>
        <v>0.99999999999999989</v>
      </c>
    </row>
    <row r="36" spans="1:3" ht="45" x14ac:dyDescent="0.25">
      <c r="A36" s="5" t="s">
        <v>44</v>
      </c>
      <c r="B36" s="5" t="s">
        <v>45</v>
      </c>
    </row>
    <row r="38" spans="1:3" x14ac:dyDescent="0.25">
      <c r="A38" s="5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E4"/>
  <sheetViews>
    <sheetView workbookViewId="0">
      <selection activeCell="G16" sqref="G16"/>
    </sheetView>
  </sheetViews>
  <sheetFormatPr baseColWidth="10" defaultRowHeight="15" x14ac:dyDescent="0.25"/>
  <sheetData>
    <row r="1" spans="1:109" s="10" customFormat="1" ht="12.75" x14ac:dyDescent="0.2">
      <c r="A1" s="6"/>
      <c r="B1" s="6"/>
      <c r="C1" s="6"/>
      <c r="D1" s="7"/>
      <c r="E1" s="8">
        <v>39448</v>
      </c>
      <c r="F1" s="9">
        <v>39479</v>
      </c>
      <c r="G1" s="9">
        <v>39508</v>
      </c>
      <c r="H1" s="9">
        <v>39539</v>
      </c>
      <c r="I1" s="9">
        <v>39569</v>
      </c>
      <c r="J1" s="9">
        <v>39600</v>
      </c>
      <c r="K1" s="9">
        <v>39630</v>
      </c>
      <c r="L1" s="9">
        <v>39661</v>
      </c>
      <c r="M1" s="9">
        <v>39692</v>
      </c>
      <c r="N1" s="9">
        <v>39722</v>
      </c>
      <c r="O1" s="9">
        <v>39753</v>
      </c>
      <c r="P1" s="9">
        <v>39783</v>
      </c>
      <c r="Q1" s="9">
        <v>39814</v>
      </c>
      <c r="R1" s="9">
        <v>39845</v>
      </c>
      <c r="S1" s="9">
        <v>39873</v>
      </c>
      <c r="T1" s="9">
        <v>39904</v>
      </c>
      <c r="U1" s="9">
        <v>39934</v>
      </c>
      <c r="V1" s="9">
        <v>39965</v>
      </c>
      <c r="W1" s="9">
        <v>39995</v>
      </c>
      <c r="X1" s="9">
        <v>40026</v>
      </c>
      <c r="Y1" s="9">
        <v>40057</v>
      </c>
      <c r="Z1" s="9">
        <v>40087</v>
      </c>
      <c r="AA1" s="9">
        <v>40118</v>
      </c>
      <c r="AB1" s="9">
        <v>40148</v>
      </c>
      <c r="AC1" s="9">
        <v>40179</v>
      </c>
      <c r="AD1" s="9">
        <v>40210</v>
      </c>
      <c r="AE1" s="9">
        <v>40238</v>
      </c>
      <c r="AF1" s="9">
        <v>40269</v>
      </c>
      <c r="AG1" s="9">
        <v>40299</v>
      </c>
      <c r="AH1" s="9">
        <v>40330</v>
      </c>
      <c r="AI1" s="9">
        <v>40360</v>
      </c>
      <c r="AJ1" s="9">
        <v>40391</v>
      </c>
      <c r="AK1" s="9">
        <v>40422</v>
      </c>
      <c r="AL1" s="9">
        <v>40452</v>
      </c>
      <c r="AM1" s="9">
        <v>40483</v>
      </c>
      <c r="AN1" s="9">
        <v>40513</v>
      </c>
      <c r="AO1" s="9">
        <v>40544</v>
      </c>
      <c r="AP1" s="9">
        <v>40575</v>
      </c>
      <c r="AQ1" s="9">
        <v>40603</v>
      </c>
      <c r="AR1" s="9">
        <v>40634</v>
      </c>
      <c r="AS1" s="9">
        <v>40664</v>
      </c>
      <c r="AT1" s="9">
        <v>40695</v>
      </c>
      <c r="AU1" s="9">
        <v>40725</v>
      </c>
      <c r="AV1" s="9">
        <v>40756</v>
      </c>
      <c r="AW1" s="9">
        <v>40787</v>
      </c>
      <c r="AX1" s="9">
        <v>40817</v>
      </c>
      <c r="AY1" s="9">
        <v>40848</v>
      </c>
      <c r="AZ1" s="9">
        <v>40878</v>
      </c>
      <c r="BA1" s="9">
        <v>40909</v>
      </c>
      <c r="BB1" s="9">
        <v>40940</v>
      </c>
      <c r="BC1" s="9">
        <v>40969</v>
      </c>
      <c r="BD1" s="9">
        <v>41000</v>
      </c>
      <c r="BE1" s="9">
        <v>41030</v>
      </c>
      <c r="BF1" s="9">
        <v>41061</v>
      </c>
      <c r="BG1" s="9">
        <v>41091</v>
      </c>
      <c r="BH1" s="9">
        <v>41122</v>
      </c>
      <c r="BI1" s="9">
        <v>41153</v>
      </c>
      <c r="BJ1" s="9">
        <v>41183</v>
      </c>
      <c r="BK1" s="9">
        <v>41214</v>
      </c>
      <c r="BL1" s="9">
        <v>41244</v>
      </c>
      <c r="BM1" s="9">
        <v>41275</v>
      </c>
      <c r="BN1" s="9">
        <v>41306</v>
      </c>
      <c r="BO1" s="9">
        <v>41334</v>
      </c>
      <c r="BP1" s="9">
        <v>41365</v>
      </c>
      <c r="BQ1" s="9">
        <v>41395</v>
      </c>
      <c r="BR1" s="9">
        <v>41426</v>
      </c>
      <c r="BS1" s="9">
        <v>41456</v>
      </c>
      <c r="BT1" s="9">
        <v>41487</v>
      </c>
      <c r="BU1" s="9">
        <v>41518</v>
      </c>
      <c r="BV1" s="9">
        <v>41548</v>
      </c>
      <c r="BW1" s="9">
        <v>41579</v>
      </c>
      <c r="BX1" s="9">
        <v>41609</v>
      </c>
      <c r="BY1" s="9">
        <v>41640</v>
      </c>
      <c r="BZ1" s="9">
        <v>41671</v>
      </c>
      <c r="CA1" s="9">
        <v>41699</v>
      </c>
      <c r="CB1" s="9">
        <v>41730</v>
      </c>
      <c r="CC1" s="9">
        <v>41760</v>
      </c>
      <c r="CD1" s="9">
        <v>41791</v>
      </c>
      <c r="CE1" s="9">
        <v>41821</v>
      </c>
      <c r="CF1" s="9">
        <v>41852</v>
      </c>
      <c r="CG1" s="9">
        <v>41883</v>
      </c>
      <c r="CH1" s="9">
        <v>41913</v>
      </c>
      <c r="CI1" s="9">
        <v>41944</v>
      </c>
      <c r="CJ1" s="9">
        <v>41974</v>
      </c>
      <c r="CK1" s="9">
        <v>42005</v>
      </c>
      <c r="CL1" s="9">
        <v>42036</v>
      </c>
      <c r="CM1" s="9">
        <v>42064</v>
      </c>
      <c r="CN1" s="9">
        <v>42095</v>
      </c>
      <c r="CO1" s="9">
        <v>42125</v>
      </c>
      <c r="CP1" s="9">
        <v>42156</v>
      </c>
      <c r="CQ1" s="9">
        <v>42186</v>
      </c>
      <c r="CR1" s="9">
        <v>42217</v>
      </c>
      <c r="CS1" s="9">
        <v>42248</v>
      </c>
      <c r="CT1" s="9">
        <v>42278</v>
      </c>
      <c r="CU1" s="9">
        <v>42309</v>
      </c>
      <c r="CV1" s="9">
        <v>42339</v>
      </c>
      <c r="CW1" s="9">
        <v>42370</v>
      </c>
      <c r="CX1" s="9">
        <v>42401</v>
      </c>
      <c r="CY1" s="9">
        <v>42430</v>
      </c>
      <c r="CZ1" s="9">
        <v>42461</v>
      </c>
      <c r="DA1" s="9">
        <v>42491</v>
      </c>
      <c r="DB1" s="9">
        <v>42522</v>
      </c>
      <c r="DC1" s="9">
        <v>42552</v>
      </c>
      <c r="DD1" s="9">
        <v>42583</v>
      </c>
      <c r="DE1" s="9">
        <v>42614</v>
      </c>
    </row>
    <row r="2" spans="1:109" s="15" customFormat="1" ht="12.75" x14ac:dyDescent="0.2">
      <c r="A2" s="11" t="s">
        <v>46</v>
      </c>
      <c r="B2" s="11"/>
      <c r="C2" s="11"/>
      <c r="D2" s="12"/>
      <c r="E2" s="13">
        <v>89.702747178572935</v>
      </c>
      <c r="F2" s="14">
        <v>99.433354086767039</v>
      </c>
      <c r="G2" s="14">
        <v>96.647270805386114</v>
      </c>
      <c r="H2" s="14">
        <v>94.174312183583027</v>
      </c>
      <c r="I2" s="14">
        <v>98.260104673388838</v>
      </c>
      <c r="J2" s="14">
        <v>101.04951765778955</v>
      </c>
      <c r="K2" s="14">
        <v>100.38622402505366</v>
      </c>
      <c r="L2" s="14">
        <v>98.665027123808741</v>
      </c>
      <c r="M2" s="14">
        <v>93.172611961064007</v>
      </c>
      <c r="N2" s="14">
        <v>80.948731529124402</v>
      </c>
      <c r="O2" s="14">
        <v>78.056759166583774</v>
      </c>
      <c r="P2" s="14">
        <v>79.20738487057983</v>
      </c>
      <c r="Q2" s="14">
        <v>82.170650310175219</v>
      </c>
      <c r="R2" s="14">
        <v>79.995584936742631</v>
      </c>
      <c r="S2" s="14">
        <v>78.537260763163232</v>
      </c>
      <c r="T2" s="14">
        <v>82.088148401672839</v>
      </c>
      <c r="U2" s="14">
        <v>87.904603383952079</v>
      </c>
      <c r="V2" s="14">
        <v>86.799247213237109</v>
      </c>
      <c r="W2" s="14">
        <v>84.096398257851078</v>
      </c>
      <c r="X2" s="14">
        <v>86.459036549914515</v>
      </c>
      <c r="Y2" s="14">
        <v>87.257387315074681</v>
      </c>
      <c r="Z2" s="14">
        <v>91.746152113917105</v>
      </c>
      <c r="AA2" s="14">
        <v>91.782624574040639</v>
      </c>
      <c r="AB2" s="14">
        <v>96.703010688466136</v>
      </c>
      <c r="AC2" s="14">
        <v>97.196170970255096</v>
      </c>
      <c r="AD2" s="14">
        <v>92.656773646554967</v>
      </c>
      <c r="AE2" s="14">
        <v>94.526269195462262</v>
      </c>
      <c r="AF2" s="14">
        <v>97.068939563706209</v>
      </c>
      <c r="AG2" s="14">
        <v>96.829814754805071</v>
      </c>
      <c r="AH2" s="14">
        <v>101.39414953254217</v>
      </c>
      <c r="AI2" s="14">
        <v>107.15600161605563</v>
      </c>
      <c r="AJ2" s="14">
        <v>111.02994450566419</v>
      </c>
      <c r="AK2" s="14">
        <v>115.00323527878879</v>
      </c>
      <c r="AL2" s="14">
        <v>115.45136937769418</v>
      </c>
      <c r="AM2" s="14">
        <v>120.76593964505706</v>
      </c>
      <c r="AN2" s="14">
        <v>129.62173912930513</v>
      </c>
      <c r="AO2" s="14">
        <v>138.25156780221494</v>
      </c>
      <c r="AP2" s="14">
        <v>149.85232433500465</v>
      </c>
      <c r="AQ2" s="14">
        <v>152.8393928063565</v>
      </c>
      <c r="AR2" s="14">
        <v>156.83944115250762</v>
      </c>
      <c r="AS2" s="14">
        <v>152.33422449412899</v>
      </c>
      <c r="AT2" s="14">
        <v>147.18138760693594</v>
      </c>
      <c r="AU2" s="14">
        <v>146.66738470654602</v>
      </c>
      <c r="AV2" s="14">
        <v>147.2148162973368</v>
      </c>
      <c r="AW2" s="14">
        <v>145.18795277157278</v>
      </c>
      <c r="AX2" s="14">
        <v>134.47728247473455</v>
      </c>
      <c r="AY2" s="14">
        <v>131.9017058462745</v>
      </c>
      <c r="AZ2" s="14">
        <v>127.4554169339383</v>
      </c>
      <c r="BA2" s="14">
        <v>128.83824223324285</v>
      </c>
      <c r="BB2" s="14">
        <v>125.20896674717761</v>
      </c>
      <c r="BC2" s="14">
        <v>117.60585159360922</v>
      </c>
      <c r="BD2" s="14">
        <v>114.52052766306086</v>
      </c>
      <c r="BE2" s="14">
        <v>112.48066076178603</v>
      </c>
      <c r="BF2" s="14">
        <v>107.77932089630289</v>
      </c>
      <c r="BG2" s="14">
        <v>117.66661769542921</v>
      </c>
      <c r="BH2" s="14">
        <v>109.81270326406813</v>
      </c>
      <c r="BI2" s="14">
        <v>110.56269684287827</v>
      </c>
      <c r="BJ2" s="14">
        <v>108.08875944084224</v>
      </c>
      <c r="BK2" s="14">
        <v>101.84773790285774</v>
      </c>
      <c r="BL2" s="14">
        <v>100</v>
      </c>
      <c r="BM2" s="14">
        <v>102.81437902517006</v>
      </c>
      <c r="BN2" s="14">
        <v>99.052297005188606</v>
      </c>
      <c r="BO2" s="14">
        <v>96.649025442003406</v>
      </c>
      <c r="BP2" s="14">
        <v>98.156869925235242</v>
      </c>
      <c r="BQ2" s="14">
        <v>99.496890179730514</v>
      </c>
      <c r="BR2" s="14">
        <v>96.097810112677053</v>
      </c>
      <c r="BS2" s="14">
        <v>95.493211345623337</v>
      </c>
      <c r="BT2" s="14">
        <v>91.715590977554768</v>
      </c>
      <c r="BU2" s="14">
        <v>90.716064009646757</v>
      </c>
      <c r="BV2" s="14">
        <v>91.022197114688581</v>
      </c>
      <c r="BW2" s="14">
        <v>87.671222177191552</v>
      </c>
      <c r="BX2" s="14">
        <v>89.097808211035002</v>
      </c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</row>
    <row r="3" spans="1:109" s="15" customFormat="1" ht="12.75" x14ac:dyDescent="0.2">
      <c r="A3" s="11" t="s">
        <v>47</v>
      </c>
      <c r="B3" s="11"/>
      <c r="C3" s="11"/>
      <c r="D3" s="12"/>
      <c r="E3" s="13">
        <v>91.918730436890755</v>
      </c>
      <c r="F3" s="14">
        <v>100.60167853870806</v>
      </c>
      <c r="G3" s="14">
        <v>99.599688406384942</v>
      </c>
      <c r="H3" s="14">
        <v>96.893294926412338</v>
      </c>
      <c r="I3" s="14">
        <v>98.337425064456724</v>
      </c>
      <c r="J3" s="14">
        <v>101.68845101257733</v>
      </c>
      <c r="K3" s="14">
        <v>101.82104002896857</v>
      </c>
      <c r="L3" s="14">
        <v>100.15556400266881</v>
      </c>
      <c r="M3" s="14">
        <v>96.53201430130234</v>
      </c>
      <c r="N3" s="14">
        <v>87.069474526380446</v>
      </c>
      <c r="O3" s="14">
        <v>84.521221571950662</v>
      </c>
      <c r="P3" s="14">
        <v>85.193968633048001</v>
      </c>
      <c r="Q3" s="14">
        <v>85.103215284034135</v>
      </c>
      <c r="R3" s="14">
        <v>81.0169823213934</v>
      </c>
      <c r="S3" s="14">
        <v>78.735908239094854</v>
      </c>
      <c r="T3" s="14">
        <v>80.672620196130978</v>
      </c>
      <c r="U3" s="14">
        <v>83.386592390479734</v>
      </c>
      <c r="V3" s="14">
        <v>83.762131463711114</v>
      </c>
      <c r="W3" s="14">
        <v>84.089446057352291</v>
      </c>
      <c r="X3" s="14">
        <v>88.989072163659969</v>
      </c>
      <c r="Y3" s="14">
        <v>88.825768722936118</v>
      </c>
      <c r="Z3" s="14">
        <v>92.403582410212437</v>
      </c>
      <c r="AA3" s="14">
        <v>92.824402129289069</v>
      </c>
      <c r="AB3" s="14">
        <v>96.842108667337328</v>
      </c>
      <c r="AC3" s="14">
        <v>98.96473391339093</v>
      </c>
      <c r="AD3" s="14">
        <v>94.503907149945192</v>
      </c>
      <c r="AE3" s="14">
        <v>94.994046563757664</v>
      </c>
      <c r="AF3" s="14">
        <v>94.988367809793274</v>
      </c>
      <c r="AG3" s="14">
        <v>93.449368859624897</v>
      </c>
      <c r="AH3" s="14">
        <v>96.613398618554228</v>
      </c>
      <c r="AI3" s="14">
        <v>99.826152450504708</v>
      </c>
      <c r="AJ3" s="14">
        <v>108.09704611646367</v>
      </c>
      <c r="AK3" s="14">
        <v>110.27313353956416</v>
      </c>
      <c r="AL3" s="14">
        <v>110.98973195599515</v>
      </c>
      <c r="AM3" s="14">
        <v>115.17237140439707</v>
      </c>
      <c r="AN3" s="14">
        <v>123.38527359224598</v>
      </c>
      <c r="AO3" s="14">
        <v>129.95446283201909</v>
      </c>
      <c r="AP3" s="14">
        <v>136.68913112227551</v>
      </c>
      <c r="AQ3" s="14">
        <v>138.10211834473762</v>
      </c>
      <c r="AR3" s="14">
        <v>139.90456199358016</v>
      </c>
      <c r="AS3" s="14">
        <v>136.60679813540261</v>
      </c>
      <c r="AT3" s="14">
        <v>132.04679449469964</v>
      </c>
      <c r="AU3" s="14">
        <v>132.22951869980167</v>
      </c>
      <c r="AV3" s="14">
        <v>134.37640747707812</v>
      </c>
      <c r="AW3" s="14">
        <v>132.58596393726089</v>
      </c>
      <c r="AX3" s="14">
        <v>123.53035796970502</v>
      </c>
      <c r="AY3" s="14">
        <v>122.26669523463191</v>
      </c>
      <c r="AZ3" s="14">
        <v>118.81729484905551</v>
      </c>
      <c r="BA3" s="14">
        <v>120.31118554364444</v>
      </c>
      <c r="BB3" s="14">
        <v>116.21931265152543</v>
      </c>
      <c r="BC3" s="14">
        <v>110.21872043235581</v>
      </c>
      <c r="BD3" s="14">
        <v>106.2918161176266</v>
      </c>
      <c r="BE3" s="14">
        <v>105.42052727391493</v>
      </c>
      <c r="BF3" s="14">
        <v>100.37961196061751</v>
      </c>
      <c r="BG3" s="14">
        <v>110.35478185708523</v>
      </c>
      <c r="BH3" s="14">
        <v>106.63041243231871</v>
      </c>
      <c r="BI3" s="14">
        <v>107.96592250819386</v>
      </c>
      <c r="BJ3" s="14">
        <v>105.97819508294717</v>
      </c>
      <c r="BK3" s="14">
        <v>101.25517639350841</v>
      </c>
      <c r="BL3" s="14">
        <v>100</v>
      </c>
      <c r="BM3" s="14">
        <v>99.61659107235262</v>
      </c>
      <c r="BN3" s="14">
        <v>96.206058895501727</v>
      </c>
      <c r="BO3" s="14">
        <v>95.28300227383194</v>
      </c>
      <c r="BP3" s="14">
        <v>95.359819211019484</v>
      </c>
      <c r="BQ3" s="14">
        <v>96.053269427243237</v>
      </c>
      <c r="BR3" s="14">
        <v>92.792648194544753</v>
      </c>
      <c r="BS3" s="14">
        <v>93.517044381927874</v>
      </c>
      <c r="BT3" s="14">
        <v>92.078990060815713</v>
      </c>
      <c r="BU3" s="14">
        <v>92.191379441697734</v>
      </c>
      <c r="BV3" s="14">
        <v>93.516114756865463</v>
      </c>
      <c r="BW3" s="14">
        <v>90.615445984701466</v>
      </c>
      <c r="BX3" s="14">
        <v>92.084526083437083</v>
      </c>
      <c r="BY3" s="14">
        <v>92.900622419317244</v>
      </c>
      <c r="BZ3" s="14">
        <v>103.037905443521</v>
      </c>
      <c r="CA3" s="14">
        <v>115.70804474920786</v>
      </c>
      <c r="CB3" s="14">
        <v>119.52888176266671</v>
      </c>
      <c r="CC3" s="14">
        <v>116.70586674653289</v>
      </c>
      <c r="CD3" s="14">
        <v>114.54801454270445</v>
      </c>
      <c r="CE3" s="14">
        <v>115.99329367815569</v>
      </c>
      <c r="CF3" s="14">
        <v>117.90613241665406</v>
      </c>
      <c r="CG3" s="14">
        <v>113.93025584177425</v>
      </c>
      <c r="CH3" s="14">
        <v>117.35847409172644</v>
      </c>
      <c r="CI3" s="14">
        <v>109.25583981383001</v>
      </c>
      <c r="CJ3" s="14">
        <v>102.73389294887949</v>
      </c>
      <c r="CK3" s="14">
        <v>100.20380517552813</v>
      </c>
      <c r="CL3" s="14">
        <v>95.343661141851626</v>
      </c>
      <c r="CM3" s="14">
        <v>87.768007574826655</v>
      </c>
      <c r="CN3" s="14">
        <v>88.248106453297581</v>
      </c>
      <c r="CO3" s="14">
        <v>88.19072326669199</v>
      </c>
      <c r="CP3" s="14">
        <v>88.002483095643399</v>
      </c>
      <c r="CQ3" s="14">
        <v>84.058403088730572</v>
      </c>
      <c r="CR3" s="14">
        <v>82.055378912777272</v>
      </c>
      <c r="CS3" s="14">
        <v>79.619819701267701</v>
      </c>
      <c r="CT3" s="14">
        <v>83.003234769471774</v>
      </c>
      <c r="CU3" s="14">
        <v>81.038855207729128</v>
      </c>
      <c r="CV3" s="14">
        <v>80.529669707459277</v>
      </c>
      <c r="CW3" s="14">
        <v>77.816465811470138</v>
      </c>
      <c r="CX3" s="14">
        <v>76.959460637912741</v>
      </c>
      <c r="CY3" s="14">
        <v>81.426083327816798</v>
      </c>
      <c r="CZ3" s="14">
        <v>82.534461359376621</v>
      </c>
      <c r="DA3" s="14">
        <v>83.346470429998405</v>
      </c>
      <c r="DB3" s="14">
        <v>88.05181946300813</v>
      </c>
      <c r="DC3" s="14">
        <v>91.779513720844975</v>
      </c>
      <c r="DD3" s="14">
        <v>90.070125562691473</v>
      </c>
      <c r="DE3" s="14">
        <v>94.349083749625677</v>
      </c>
    </row>
    <row r="4" spans="1:109" s="15" customFormat="1" ht="12.75" x14ac:dyDescent="0.2">
      <c r="A4" s="11" t="s">
        <v>48</v>
      </c>
      <c r="B4" s="11"/>
      <c r="C4" s="11"/>
      <c r="D4" s="12"/>
      <c r="E4" s="13">
        <v>89.702747178572935</v>
      </c>
      <c r="F4" s="14">
        <v>99.433354086767039</v>
      </c>
      <c r="G4" s="14">
        <v>96.647270805386114</v>
      </c>
      <c r="H4" s="14">
        <v>94.174312183583027</v>
      </c>
      <c r="I4" s="14">
        <v>98.260104673388838</v>
      </c>
      <c r="J4" s="14">
        <v>101.04951765778955</v>
      </c>
      <c r="K4" s="14">
        <v>100.38622402505366</v>
      </c>
      <c r="L4" s="14">
        <v>98.665027123808741</v>
      </c>
      <c r="M4" s="14">
        <v>93.172611961064007</v>
      </c>
      <c r="N4" s="14">
        <v>80.948731529124402</v>
      </c>
      <c r="O4" s="14">
        <v>78.056759166583774</v>
      </c>
      <c r="P4" s="14">
        <v>79.20738487057983</v>
      </c>
      <c r="Q4" s="14">
        <v>82.170650310175219</v>
      </c>
      <c r="R4" s="14">
        <v>79.995584936742631</v>
      </c>
      <c r="S4" s="14">
        <v>78.537260763163232</v>
      </c>
      <c r="T4" s="14">
        <v>82.088148401672839</v>
      </c>
      <c r="U4" s="14">
        <v>87.904603383952079</v>
      </c>
      <c r="V4" s="14">
        <v>86.799247213237109</v>
      </c>
      <c r="W4" s="14">
        <v>84.096398257851078</v>
      </c>
      <c r="X4" s="14">
        <v>86.459036549914515</v>
      </c>
      <c r="Y4" s="14">
        <v>87.257387315074681</v>
      </c>
      <c r="Z4" s="14">
        <v>91.746152113917105</v>
      </c>
      <c r="AA4" s="14">
        <v>91.782624574040639</v>
      </c>
      <c r="AB4" s="14">
        <v>96.703010688466136</v>
      </c>
      <c r="AC4" s="14">
        <v>97.196170970255096</v>
      </c>
      <c r="AD4" s="14">
        <v>92.656773646554967</v>
      </c>
      <c r="AE4" s="14">
        <v>94.526269195462262</v>
      </c>
      <c r="AF4" s="14">
        <v>97.068939563706209</v>
      </c>
      <c r="AG4" s="14">
        <v>96.829814754805071</v>
      </c>
      <c r="AH4" s="14">
        <v>101.39414953254217</v>
      </c>
      <c r="AI4" s="14">
        <v>107.15600161605563</v>
      </c>
      <c r="AJ4" s="14">
        <v>111.02994450566419</v>
      </c>
      <c r="AK4" s="14">
        <v>115.00323527878879</v>
      </c>
      <c r="AL4" s="14">
        <v>115.45136937769418</v>
      </c>
      <c r="AM4" s="14">
        <v>120.76593964505706</v>
      </c>
      <c r="AN4" s="14">
        <v>129.62173912930513</v>
      </c>
      <c r="AO4" s="14">
        <v>138.25156780221494</v>
      </c>
      <c r="AP4" s="14">
        <v>149.85232433500465</v>
      </c>
      <c r="AQ4" s="14">
        <v>152.8393928063565</v>
      </c>
      <c r="AR4" s="14">
        <v>156.83944115250762</v>
      </c>
      <c r="AS4" s="14">
        <v>152.33422449412899</v>
      </c>
      <c r="AT4" s="14">
        <v>147.18138760693594</v>
      </c>
      <c r="AU4" s="14">
        <v>146.66738470654602</v>
      </c>
      <c r="AV4" s="14">
        <v>147.2148162973368</v>
      </c>
      <c r="AW4" s="14">
        <v>145.18795277157278</v>
      </c>
      <c r="AX4" s="14">
        <v>134.47728247473455</v>
      </c>
      <c r="AY4" s="14">
        <v>131.9017058462745</v>
      </c>
      <c r="AZ4" s="14">
        <v>127.4554169339383</v>
      </c>
      <c r="BA4" s="14">
        <v>128.83824223324285</v>
      </c>
      <c r="BB4" s="14">
        <v>125.20896674717761</v>
      </c>
      <c r="BC4" s="14">
        <v>117.60585159360922</v>
      </c>
      <c r="BD4" s="14">
        <v>114.52052766306086</v>
      </c>
      <c r="BE4" s="14">
        <v>112.48066076178603</v>
      </c>
      <c r="BF4" s="14">
        <v>107.77932089630289</v>
      </c>
      <c r="BG4" s="14">
        <v>117.66661769542921</v>
      </c>
      <c r="BH4" s="14">
        <v>109.81270326406813</v>
      </c>
      <c r="BI4" s="14">
        <v>110.56269684287827</v>
      </c>
      <c r="BJ4" s="14">
        <v>108.08875944084224</v>
      </c>
      <c r="BK4" s="14">
        <v>101.84773790285774</v>
      </c>
      <c r="BL4" s="14">
        <v>100</v>
      </c>
      <c r="BM4" s="14">
        <v>102.81437902517006</v>
      </c>
      <c r="BN4" s="14">
        <v>99.052297005188606</v>
      </c>
      <c r="BO4" s="14">
        <v>96.649025442003406</v>
      </c>
      <c r="BP4" s="14">
        <v>98.156869925235242</v>
      </c>
      <c r="BQ4" s="14">
        <v>99.496890179730514</v>
      </c>
      <c r="BR4" s="14">
        <v>96.097810112677053</v>
      </c>
      <c r="BS4" s="14">
        <v>95.493211345623337</v>
      </c>
      <c r="BT4" s="14">
        <v>91.715590977554768</v>
      </c>
      <c r="BU4" s="14">
        <v>90.716064009646757</v>
      </c>
      <c r="BV4" s="14">
        <v>91.022197114688581</v>
      </c>
      <c r="BW4" s="14">
        <v>87.671222177191552</v>
      </c>
      <c r="BX4" s="14">
        <v>89.097808211035002</v>
      </c>
      <c r="BY4" s="14">
        <v>92.900622419317244</v>
      </c>
      <c r="BZ4" s="14">
        <v>103.037905443521</v>
      </c>
      <c r="CA4" s="14">
        <v>115.70804474920786</v>
      </c>
      <c r="CB4" s="14">
        <v>119.52888176266671</v>
      </c>
      <c r="CC4" s="14">
        <v>116.70586674653289</v>
      </c>
      <c r="CD4" s="14">
        <v>114.54801454270445</v>
      </c>
      <c r="CE4" s="14">
        <v>115.99329367815569</v>
      </c>
      <c r="CF4" s="14">
        <v>117.90613241665406</v>
      </c>
      <c r="CG4" s="14">
        <v>113.93025584177425</v>
      </c>
      <c r="CH4" s="14">
        <v>117.35847409172644</v>
      </c>
      <c r="CI4" s="14">
        <v>109.25583981383001</v>
      </c>
      <c r="CJ4" s="14">
        <v>102.73389294887949</v>
      </c>
      <c r="CK4" s="14">
        <v>100.20380517552813</v>
      </c>
      <c r="CL4" s="14">
        <v>95.343661141851626</v>
      </c>
      <c r="CM4" s="14">
        <v>87.768007574826655</v>
      </c>
      <c r="CN4" s="14">
        <v>88.248106453297581</v>
      </c>
      <c r="CO4" s="14">
        <v>88.19072326669199</v>
      </c>
      <c r="CP4" s="14">
        <v>88.002483095643399</v>
      </c>
      <c r="CQ4" s="14">
        <v>84.058403088730572</v>
      </c>
      <c r="CR4" s="14">
        <v>82.055378912777272</v>
      </c>
      <c r="CS4" s="14">
        <v>79.619819701267701</v>
      </c>
      <c r="CT4" s="14">
        <v>83.003234769471774</v>
      </c>
      <c r="CU4" s="14">
        <v>81.038855207729128</v>
      </c>
      <c r="CV4" s="14">
        <v>80.529669707459277</v>
      </c>
      <c r="CW4" s="14">
        <v>77.816465811470138</v>
      </c>
      <c r="CX4" s="14">
        <v>76.959460637912741</v>
      </c>
      <c r="CY4" s="14">
        <v>81.426083327816798</v>
      </c>
      <c r="CZ4" s="14">
        <v>82.534461359376621</v>
      </c>
      <c r="DA4" s="14">
        <v>83.346470429998405</v>
      </c>
      <c r="DB4" s="14">
        <v>88.05181946300813</v>
      </c>
      <c r="DC4" s="14">
        <v>91.779513720844975</v>
      </c>
      <c r="DD4" s="14">
        <v>90.070125562691473</v>
      </c>
      <c r="DE4" s="14">
        <v>94.349083749625677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Ficha técnica</vt:lpstr>
      <vt:lpstr>Serie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Jimenez Moreno</dc:creator>
  <cp:lastModifiedBy>Alejandro Jimenez Moreno</cp:lastModifiedBy>
  <dcterms:created xsi:type="dcterms:W3CDTF">2016-10-31T18:30:16Z</dcterms:created>
  <dcterms:modified xsi:type="dcterms:W3CDTF">2016-11-02T16:37:54Z</dcterms:modified>
</cp:coreProperties>
</file>