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ropbox\Nutresa\Informes administrativos GN\2019\201912 Diciembre\Pagina web\"/>
    </mc:Choice>
  </mc:AlternateContent>
  <bookViews>
    <workbookView xWindow="0" yWindow="0" windowWidth="20496" windowHeight="7056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E26" i="1" l="1"/>
  <c r="AE25" i="1"/>
  <c r="AE24" i="1"/>
  <c r="AE23" i="1"/>
  <c r="AE22" i="1"/>
  <c r="AE21" i="1"/>
  <c r="AE20" i="1"/>
  <c r="AE19" i="1"/>
  <c r="AE18" i="1"/>
  <c r="AD27" i="1"/>
  <c r="AE27" i="1" s="1"/>
  <c r="AD13" i="1"/>
  <c r="AE13" i="1" s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A13" i="1"/>
  <c r="Z27" i="1" l="1"/>
  <c r="Z26" i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Z13" i="1" s="1"/>
  <c r="X27" i="1" l="1"/>
  <c r="X13" i="1"/>
  <c r="U4" i="1" l="1"/>
  <c r="W27" i="1"/>
  <c r="W13" i="1"/>
  <c r="V27" i="1" l="1"/>
  <c r="V13" i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<sst xmlns="http://schemas.openxmlformats.org/spreadsheetml/2006/main" count="86" uniqueCount="45">
  <si>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</si>
  <si>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</si>
  <si>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</si>
  <si>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</si>
  <si>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</si>
  <si>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</si>
  <si>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</si>
  <si>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</si>
  <si>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</si>
  <si>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</si>
  <si>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</si>
  <si>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</si>
  <si>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</si>
  <si>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</si>
  <si>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</si>
  <si>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</si>
  <si>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</si>
  <si>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</si>
  <si>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</si>
  <si>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</si>
  <si>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</si>
  <si>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</si>
  <si>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</si>
  <si>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</si>
  <si>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</si>
  <si>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</si>
  <si>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</si>
  <si>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</si>
  <si>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</si>
  <si>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</si>
  <si>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</si>
  <si>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</si>
  <si>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</si>
  <si>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</si>
  <si>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</si>
  <si>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</si>
  <si>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</si>
  <si>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</si>
  <si>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Acum 2019</t>
  </si>
  <si>
    <t>2019-T1*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</si>
  <si>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</si>
  <si>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2019-T2*</t>
  </si>
  <si>
    <t>2019-T3*</t>
  </si>
  <si>
    <t>2019-T4*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</si>
  <si>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http://www.gruponutresa.com/inversionistas/resultados-y-publicaciones/resultados-trimestrales/#2019-4/ </t>
    </r>
    <r>
      <rPr>
        <b/>
        <i/>
        <sz val="10"/>
        <color rgb="FF000000"/>
        <rFont val="Calibri"/>
        <family val="2"/>
        <scheme val="minor"/>
      </rPr>
      <t>For further details of some of the main changes recorded in the Financial Statements, we invite you to visit our website: Results Presentation and Consolidated Financial Statements and related Notes http://www.gruponutresa.com  / investors / results-and-publications / quarterly results / # 2019-4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</si>
</sst>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0" fontId="1" fillId="3" borderId="0" xfId="2" applyFont="1" applyFill="1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tabSelected="1" workbookViewId="0">
      <pane xSplit="1" ySplit="3" topLeftCell="R4" activePane="bottomRight" state="frozen"/>
      <selection pane="topRight" activeCell="B1" sqref="B1"/>
      <selection pane="bottomLeft" activeCell="A4" sqref="A4"/>
      <selection pane="bottomRight" activeCell="T13" sqref="T13"/>
    </sheetView>
  </sheetViews>
  <sheetFormatPr baseColWidth="10" defaultRowHeight="14.4" x14ac:dyDescent="0.3"/>
  <cols>
    <col min="1" max="1" width="32.44140625" customWidth="1"/>
    <col min="2" max="2" width="13.33203125" customWidth="1"/>
    <col min="3" max="3" width="14.6640625" customWidth="1"/>
    <col min="4" max="4" width="14.33203125" customWidth="1"/>
    <col min="5" max="5" width="12.44140625" customWidth="1"/>
    <col min="17" max="18" width="11.88671875" bestFit="1" customWidth="1"/>
    <col min="20" max="20" width="11.44140625" style="18"/>
    <col min="21" max="21" width="13.88671875" style="18" customWidth="1"/>
    <col min="22" max="32" width="11.44140625" style="18" customWidth="1"/>
  </cols>
  <sheetData>
    <row r="1" spans="1:32" ht="24" customHeight="1" x14ac:dyDescent="0.3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32" s="4" customFormat="1" x14ac:dyDescent="0.3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6" t="s">
        <v>39</v>
      </c>
      <c r="AB3" s="6" t="s">
        <v>41</v>
      </c>
      <c r="AC3" s="6" t="s">
        <v>42</v>
      </c>
      <c r="AD3" s="6" t="s">
        <v>43</v>
      </c>
      <c r="AE3" s="6" t="s">
        <v>38</v>
      </c>
      <c r="AF3" s="19"/>
    </row>
    <row r="4" spans="1:32" x14ac:dyDescent="0.3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20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</row>
    <row r="5" spans="1:32" ht="16.5" customHeight="1" x14ac:dyDescent="0.3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20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</row>
    <row r="6" spans="1:32" x14ac:dyDescent="0.3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20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2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</row>
    <row r="7" spans="1:32" x14ac:dyDescent="0.3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20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2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</row>
    <row r="8" spans="1:32" x14ac:dyDescent="0.3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20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2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</row>
    <row r="9" spans="1:32" x14ac:dyDescent="0.3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20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2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</row>
    <row r="10" spans="1:32" x14ac:dyDescent="0.3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20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2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</row>
    <row r="11" spans="1:32" x14ac:dyDescent="0.3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20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2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</row>
    <row r="12" spans="1:32" x14ac:dyDescent="0.3">
      <c r="A12" s="21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20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2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</row>
    <row r="13" spans="1:32" x14ac:dyDescent="0.3">
      <c r="A13" s="6" t="s">
        <v>3</v>
      </c>
      <c r="B13" s="22">
        <f>SUM(B4:B12)</f>
        <v>1523205</v>
      </c>
      <c r="C13" s="22">
        <f>SUM(C4:C12)</f>
        <v>1530137</v>
      </c>
      <c r="D13" s="22">
        <f>SUM(D4:D12)</f>
        <v>1639761</v>
      </c>
      <c r="E13" s="22">
        <v>1788710</v>
      </c>
      <c r="F13" s="22">
        <f t="shared" ref="F13:Q13" si="3">SUM(F4:F12)</f>
        <v>6481813</v>
      </c>
      <c r="G13" s="22">
        <f t="shared" si="3"/>
        <v>1726220</v>
      </c>
      <c r="H13" s="22">
        <f t="shared" si="3"/>
        <v>1857181</v>
      </c>
      <c r="I13" s="22">
        <f t="shared" si="3"/>
        <v>2099200</v>
      </c>
      <c r="J13" s="22">
        <f t="shared" si="3"/>
        <v>2262816</v>
      </c>
      <c r="K13" s="22">
        <f t="shared" si="3"/>
        <v>7945417</v>
      </c>
      <c r="L13" s="22">
        <f t="shared" si="3"/>
        <v>2104216</v>
      </c>
      <c r="M13" s="22">
        <f t="shared" si="3"/>
        <v>2101067</v>
      </c>
      <c r="N13" s="22">
        <f t="shared" si="3"/>
        <v>2214012</v>
      </c>
      <c r="O13" s="22">
        <f t="shared" si="3"/>
        <v>2257345</v>
      </c>
      <c r="P13" s="22">
        <f t="shared" si="3"/>
        <v>8676640</v>
      </c>
      <c r="Q13" s="22">
        <f t="shared" si="3"/>
        <v>2041823</v>
      </c>
      <c r="R13" s="22">
        <f t="shared" ref="R13:S13" si="4">SUM(R4:R12)</f>
        <v>2117243</v>
      </c>
      <c r="S13" s="22">
        <f t="shared" si="4"/>
        <v>2232343</v>
      </c>
      <c r="T13" s="22">
        <f t="shared" ref="T13" si="5">SUM(T4:T12)</f>
        <v>2304195</v>
      </c>
      <c r="U13" s="22">
        <f>SUM(U4:U12)</f>
        <v>8695604</v>
      </c>
      <c r="V13" s="22">
        <f t="shared" ref="V13:Y13" si="6">SUM(V4:V12)</f>
        <v>2104345</v>
      </c>
      <c r="W13" s="22">
        <f t="shared" si="6"/>
        <v>2222169</v>
      </c>
      <c r="X13" s="22">
        <f t="shared" si="6"/>
        <v>2282784</v>
      </c>
      <c r="Y13" s="22">
        <f t="shared" si="6"/>
        <v>2406768</v>
      </c>
      <c r="Z13" s="22">
        <f>+V13+W13+X13+Y13</f>
        <v>9016066</v>
      </c>
      <c r="AA13" s="22">
        <f t="shared" ref="AA13:AD13" si="7">SUM(AA4:AA12)</f>
        <v>2245742</v>
      </c>
      <c r="AB13" s="22">
        <f t="shared" si="7"/>
        <v>2400675</v>
      </c>
      <c r="AC13" s="22">
        <f t="shared" si="7"/>
        <v>2553619</v>
      </c>
      <c r="AD13" s="22">
        <f t="shared" si="7"/>
        <v>2758815</v>
      </c>
      <c r="AE13" s="22">
        <f>SUM(AA13:AD13)</f>
        <v>9958851</v>
      </c>
    </row>
    <row r="14" spans="1:32" x14ac:dyDescent="0.3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2" x14ac:dyDescent="0.3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2" x14ac:dyDescent="0.3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2" s="4" customFormat="1" x14ac:dyDescent="0.3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39</v>
      </c>
      <c r="AB17" s="6" t="s">
        <v>41</v>
      </c>
      <c r="AC17" s="6" t="s">
        <v>42</v>
      </c>
      <c r="AD17" s="6" t="s">
        <v>43</v>
      </c>
      <c r="AE17" s="6" t="s">
        <v>38</v>
      </c>
      <c r="AF17" s="19"/>
    </row>
    <row r="18" spans="1:32" x14ac:dyDescent="0.3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20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</row>
    <row r="19" spans="1:32" ht="16.5" customHeight="1" x14ac:dyDescent="0.3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20">
        <v>56306</v>
      </c>
      <c r="U19" s="15">
        <f t="shared" ref="U19:U26" si="8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9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0">SUM(AA19:AD19)</f>
        <v>276582</v>
      </c>
    </row>
    <row r="20" spans="1:32" ht="16.5" customHeight="1" x14ac:dyDescent="0.3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20">
        <v>53335</v>
      </c>
      <c r="U20" s="15">
        <f t="shared" si="8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9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0"/>
        <v>231988</v>
      </c>
    </row>
    <row r="21" spans="1:32" ht="16.5" customHeight="1" x14ac:dyDescent="0.3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20">
        <v>19136</v>
      </c>
      <c r="U21" s="15">
        <f t="shared" si="8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9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0"/>
        <v>141377</v>
      </c>
    </row>
    <row r="22" spans="1:32" ht="15.75" customHeight="1" x14ac:dyDescent="0.3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20">
        <v>27014</v>
      </c>
      <c r="U22" s="15">
        <f t="shared" si="8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9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0"/>
        <v>141603</v>
      </c>
    </row>
    <row r="23" spans="1:32" x14ac:dyDescent="0.3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20">
        <v>10715</v>
      </c>
      <c r="U23" s="15">
        <f t="shared" si="8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9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0"/>
        <v>67702</v>
      </c>
    </row>
    <row r="24" spans="1:32" x14ac:dyDescent="0.3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20">
        <v>5328</v>
      </c>
      <c r="U24" s="15">
        <f t="shared" si="8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9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0"/>
        <v>43276</v>
      </c>
    </row>
    <row r="25" spans="1:32" x14ac:dyDescent="0.3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20">
        <v>21723</v>
      </c>
      <c r="U25" s="15">
        <f t="shared" si="8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9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0"/>
        <v>183997</v>
      </c>
    </row>
    <row r="26" spans="1:32" ht="15" thickBot="1" x14ac:dyDescent="0.35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20">
        <v>-1240</v>
      </c>
      <c r="U26" s="15">
        <f t="shared" si="8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9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0"/>
        <v>23122</v>
      </c>
    </row>
    <row r="27" spans="1:32" ht="15" thickTop="1" x14ac:dyDescent="0.3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11">SUM(K18:K26)</f>
        <v>975554</v>
      </c>
      <c r="L27" s="11">
        <f t="shared" si="11"/>
        <v>280995</v>
      </c>
      <c r="M27" s="11">
        <f t="shared" si="11"/>
        <v>253208</v>
      </c>
      <c r="N27" s="11">
        <f t="shared" si="11"/>
        <v>266125</v>
      </c>
      <c r="O27" s="11">
        <f t="shared" si="11"/>
        <v>228625</v>
      </c>
      <c r="P27" s="11">
        <f t="shared" si="11"/>
        <v>1028953</v>
      </c>
      <c r="Q27" s="11">
        <f t="shared" si="11"/>
        <v>264549</v>
      </c>
      <c r="R27" s="11">
        <f t="shared" ref="R27:S27" si="12">SUM(R18:R26)</f>
        <v>262661</v>
      </c>
      <c r="S27" s="11">
        <f t="shared" si="12"/>
        <v>273008</v>
      </c>
      <c r="T27" s="11">
        <f t="shared" ref="T27:V27" si="13">SUM(T18:T26)</f>
        <v>243961</v>
      </c>
      <c r="U27" s="11">
        <f t="shared" si="13"/>
        <v>1044179</v>
      </c>
      <c r="V27" s="11">
        <f t="shared" si="13"/>
        <v>273276</v>
      </c>
      <c r="W27" s="11">
        <f t="shared" ref="W27:Y27" si="14">SUM(W18:W26)</f>
        <v>266740</v>
      </c>
      <c r="X27" s="11">
        <f t="shared" si="14"/>
        <v>300826</v>
      </c>
      <c r="Y27" s="11">
        <f t="shared" si="14"/>
        <v>285580</v>
      </c>
      <c r="Z27" s="11">
        <f>+V27+W27+X27+Y27</f>
        <v>1126422</v>
      </c>
      <c r="AA27" s="11">
        <f t="shared" ref="AA27:AD27" si="15">SUM(AA18:AA26)</f>
        <v>320118</v>
      </c>
      <c r="AB27" s="11">
        <f t="shared" si="15"/>
        <v>327876</v>
      </c>
      <c r="AC27" s="11">
        <f t="shared" si="15"/>
        <v>344458</v>
      </c>
      <c r="AD27" s="11">
        <f t="shared" si="15"/>
        <v>354777</v>
      </c>
      <c r="AE27" s="11">
        <f>SUM(AA27:AD27)</f>
        <v>1347229</v>
      </c>
    </row>
    <row r="28" spans="1:32" x14ac:dyDescent="0.3">
      <c r="Q28" s="2"/>
      <c r="R28" s="2"/>
    </row>
    <row r="29" spans="1:32" x14ac:dyDescent="0.3">
      <c r="A29" s="23" t="s">
        <v>40</v>
      </c>
      <c r="B29" s="24"/>
      <c r="C29" s="24"/>
      <c r="D29" s="24"/>
    </row>
    <row r="30" spans="1:32" x14ac:dyDescent="0.3">
      <c r="A30" s="23"/>
      <c r="B30" s="24"/>
      <c r="C30" s="24"/>
      <c r="D30" s="24"/>
    </row>
    <row r="31" spans="1:32" ht="103.8" customHeight="1" x14ac:dyDescent="0.3">
      <c r="A31" s="27" t="s">
        <v>44</v>
      </c>
      <c r="B31" s="27"/>
      <c r="C31" s="27"/>
      <c r="D31" s="27"/>
      <c r="E31" s="27"/>
      <c r="F31" s="27"/>
    </row>
  </sheetData>
  <mergeCells count="2">
    <mergeCell ref="A1:Q2"/>
    <mergeCell ref="A31:F31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Catherine Chacon Navarro</cp:lastModifiedBy>
  <dcterms:created xsi:type="dcterms:W3CDTF">2017-06-29T13:53:09Z</dcterms:created>
  <dcterms:modified xsi:type="dcterms:W3CDTF">2020-02-20T22:20:29Z</dcterms:modified>
</cp:coreProperties>
</file>