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0\202012 Diciembre 2020\Pagina Web\"/>
    </mc:Choice>
  </mc:AlternateContent>
  <bookViews>
    <workbookView xWindow="0" yWindow="0" windowWidth="20496" windowHeight="7056"/>
  </bookViews>
  <sheets>
    <sheet name="ESP-ENG" sheetId="1" r:id="rId1"/>
  </sheets>
  <calcPr calcId="162913" iterate="1"/>
</workbook>
</file>

<file path=xl/calcChain.xml><?xml version="1.0" encoding="utf-8"?>
<calcChain xmlns="http://schemas.openxmlformats.org/spreadsheetml/2006/main"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<sst xmlns="http://schemas.openxmlformats.org/spreadsheetml/2006/main" count="96" uniqueCount="60">
  <si>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</si>
  <si>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</si>
  <si>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</si>
  <si>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</si>
  <si>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</si>
  <si>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</si>
  <si>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</si>
  <si>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</si>
  <si>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</si>
  <si>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</si>
  <si>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</si>
  <si>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</si>
  <si>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</si>
  <si>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</si>
  <si>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</si>
  <si>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</si>
  <si>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</si>
  <si>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</si>
  <si>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</si>
  <si>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</si>
  <si>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</si>
  <si>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</si>
  <si>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</si>
  <si>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</si>
  <si>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</si>
  <si>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</si>
  <si>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</si>
  <si>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</si>
  <si>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</si>
  <si>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</si>
  <si>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</si>
  <si>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</si>
  <si>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</si>
  <si>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</si>
  <si>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</si>
  <si>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</si>
  <si>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</si>
  <si>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</si>
  <si>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</si>
  <si>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</si>
  <si>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</si>
  <si>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</si>
  <si>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</si>
  <si>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</si>
  <si>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</si>
  <si>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</si>
  <si>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</si>
  <si>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</si>
  <si>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</si>
  <si>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</si>
  <si>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</si>
  <si>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</si>
  <si>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</si>
  <si>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</si>
  <si>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</si>
  <si>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</si>
  <si>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</si>
  <si>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</si>
  <si>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</si>
  <si>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r>
      <t xml:space="preserve">Para conocer en detalle algunos de los principales cambios que se han registrado en los estados financieros,lo invitamos a visitar la información complementaria publicada en nuestra página web, sección inversionsitas; Resultados Trimestrales. </t>
    </r>
    <r>
      <rPr>
        <b/>
        <i/>
        <sz val="10"/>
        <color rgb="FF000000"/>
        <rFont val="Calibri"/>
        <family val="2"/>
        <scheme val="minor"/>
      </rPr>
      <t>For further details of some of the main changes recorded in the Financial Statements, we invite you to visit our website, Quarterly results.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</si>
</sst>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Q2"/>
    </sheetView>
  </sheetViews>
  <sheetFormatPr baseColWidth="10" defaultRowHeight="14.4" x14ac:dyDescent="0.3"/>
  <cols>
    <col min="1" max="1" width="32.44140625" customWidth="1"/>
    <col min="2" max="2" width="13.33203125" customWidth="1"/>
    <col min="3" max="3" width="14.6640625" customWidth="1"/>
    <col min="4" max="4" width="14.33203125" customWidth="1"/>
    <col min="5" max="5" width="12.44140625" customWidth="1"/>
    <col min="17" max="18" width="11.88671875" bestFit="1" customWidth="1"/>
    <col min="20" max="20" width="11.44140625" style="18"/>
    <col min="21" max="21" width="13.88671875" style="18" customWidth="1"/>
    <col min="22" max="36" width="11.44140625" style="18" customWidth="1"/>
  </cols>
  <sheetData>
    <row r="1" spans="1:36" ht="24" customHeight="1" x14ac:dyDescent="0.3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36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6" s="4" customFormat="1" x14ac:dyDescent="0.3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</row>
    <row r="4" spans="1:36" x14ac:dyDescent="0.3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</row>
    <row r="5" spans="1:36" ht="16.5" customHeight="1" x14ac:dyDescent="0.3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2">SUM(AF5:AI5)</f>
        <v>2223679</v>
      </c>
    </row>
    <row r="6" spans="1:36" x14ac:dyDescent="0.3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3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2"/>
        <v>1737201</v>
      </c>
    </row>
    <row r="7" spans="1:36" x14ac:dyDescent="0.3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3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2"/>
        <v>1591087</v>
      </c>
    </row>
    <row r="8" spans="1:36" x14ac:dyDescent="0.3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3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2"/>
        <v>1117290</v>
      </c>
    </row>
    <row r="9" spans="1:36" x14ac:dyDescent="0.3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3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2"/>
        <v>482535</v>
      </c>
    </row>
    <row r="10" spans="1:36" x14ac:dyDescent="0.3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3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2"/>
        <v>404555</v>
      </c>
    </row>
    <row r="11" spans="1:36" x14ac:dyDescent="0.3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3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2"/>
        <v>660356</v>
      </c>
    </row>
    <row r="12" spans="1:36" x14ac:dyDescent="0.3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3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2"/>
        <v>765573</v>
      </c>
    </row>
    <row r="13" spans="1:36" x14ac:dyDescent="0.3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4">SUM(F4:F12)</f>
        <v>6481813</v>
      </c>
      <c r="G13" s="21">
        <f t="shared" si="4"/>
        <v>1726220</v>
      </c>
      <c r="H13" s="21">
        <f t="shared" si="4"/>
        <v>1857181</v>
      </c>
      <c r="I13" s="21">
        <f t="shared" si="4"/>
        <v>2099200</v>
      </c>
      <c r="J13" s="21">
        <f t="shared" si="4"/>
        <v>2262816</v>
      </c>
      <c r="K13" s="21">
        <f t="shared" si="4"/>
        <v>7945417</v>
      </c>
      <c r="L13" s="21">
        <f t="shared" si="4"/>
        <v>2104216</v>
      </c>
      <c r="M13" s="21">
        <f t="shared" si="4"/>
        <v>2101067</v>
      </c>
      <c r="N13" s="21">
        <f t="shared" si="4"/>
        <v>2214012</v>
      </c>
      <c r="O13" s="21">
        <f t="shared" si="4"/>
        <v>2257345</v>
      </c>
      <c r="P13" s="21">
        <f t="shared" si="4"/>
        <v>8676640</v>
      </c>
      <c r="Q13" s="21">
        <f t="shared" si="4"/>
        <v>2041823</v>
      </c>
      <c r="R13" s="21">
        <f t="shared" ref="R13:S13" si="5">SUM(R4:R12)</f>
        <v>2117243</v>
      </c>
      <c r="S13" s="21">
        <f t="shared" si="5"/>
        <v>2232343</v>
      </c>
      <c r="T13" s="21">
        <f t="shared" ref="T13" si="6">SUM(T4:T12)</f>
        <v>2304195</v>
      </c>
      <c r="U13" s="21">
        <f>SUM(U4:U12)</f>
        <v>8695604</v>
      </c>
      <c r="V13" s="21">
        <f t="shared" ref="V13:Y13" si="7">SUM(V4:V12)</f>
        <v>2104345</v>
      </c>
      <c r="W13" s="21">
        <f t="shared" si="7"/>
        <v>2222169</v>
      </c>
      <c r="X13" s="21">
        <f t="shared" si="7"/>
        <v>2282784</v>
      </c>
      <c r="Y13" s="21">
        <f t="shared" si="7"/>
        <v>2406768</v>
      </c>
      <c r="Z13" s="21">
        <f>+V13+W13+X13+Y13</f>
        <v>9016066</v>
      </c>
      <c r="AA13" s="21">
        <f t="shared" ref="AA13:AD13" si="8">SUM(AA4:AA12)</f>
        <v>2245742</v>
      </c>
      <c r="AB13" s="21">
        <f t="shared" si="8"/>
        <v>2400675</v>
      </c>
      <c r="AC13" s="21">
        <f t="shared" si="8"/>
        <v>2553619</v>
      </c>
      <c r="AD13" s="21">
        <f t="shared" si="8"/>
        <v>2758815</v>
      </c>
      <c r="AE13" s="21">
        <f>SUM(AA13:AD13)</f>
        <v>9958851</v>
      </c>
      <c r="AF13" s="21">
        <f t="shared" ref="AF13:AI13" si="9">SUM(AF4:AF12)</f>
        <v>2659333</v>
      </c>
      <c r="AG13" s="21">
        <f t="shared" si="9"/>
        <v>2665449</v>
      </c>
      <c r="AH13" s="21">
        <f t="shared" si="9"/>
        <v>2853488</v>
      </c>
      <c r="AI13" s="21">
        <f t="shared" si="9"/>
        <v>2949271</v>
      </c>
      <c r="AJ13" s="21">
        <f t="shared" si="2"/>
        <v>11127541</v>
      </c>
    </row>
    <row r="14" spans="1:36" x14ac:dyDescent="0.3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x14ac:dyDescent="0.3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3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4" customFormat="1" x14ac:dyDescent="0.3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</row>
    <row r="18" spans="1:36" x14ac:dyDescent="0.3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</row>
    <row r="19" spans="1:36" ht="16.5" customHeight="1" x14ac:dyDescent="0.3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0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1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2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13">SUM(AF19:AI19)</f>
        <v>301242</v>
      </c>
    </row>
    <row r="20" spans="1:36" ht="16.5" customHeight="1" x14ac:dyDescent="0.3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0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1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2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13"/>
        <v>232367</v>
      </c>
    </row>
    <row r="21" spans="1:36" ht="16.5" customHeight="1" x14ac:dyDescent="0.3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0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1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2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13"/>
        <v>217583</v>
      </c>
    </row>
    <row r="22" spans="1:36" ht="15.75" customHeight="1" x14ac:dyDescent="0.3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0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1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2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13"/>
        <v>144933</v>
      </c>
    </row>
    <row r="23" spans="1:36" x14ac:dyDescent="0.3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0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1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2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13"/>
        <v>77758</v>
      </c>
    </row>
    <row r="24" spans="1:36" x14ac:dyDescent="0.3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0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1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2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13"/>
        <v>62607</v>
      </c>
    </row>
    <row r="25" spans="1:36" x14ac:dyDescent="0.3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0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1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2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13"/>
        <v>82693</v>
      </c>
    </row>
    <row r="26" spans="1:36" ht="15" thickBot="1" x14ac:dyDescent="0.35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0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1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2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13"/>
        <v>40313</v>
      </c>
    </row>
    <row r="27" spans="1:36" ht="15" thickTop="1" x14ac:dyDescent="0.3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14">SUM(K18:K26)</f>
        <v>975554</v>
      </c>
      <c r="L27" s="11">
        <f t="shared" si="14"/>
        <v>280995</v>
      </c>
      <c r="M27" s="11">
        <f t="shared" si="14"/>
        <v>253208</v>
      </c>
      <c r="N27" s="11">
        <f t="shared" si="14"/>
        <v>266125</v>
      </c>
      <c r="O27" s="11">
        <f t="shared" si="14"/>
        <v>228625</v>
      </c>
      <c r="P27" s="11">
        <f t="shared" si="14"/>
        <v>1028953</v>
      </c>
      <c r="Q27" s="11">
        <f t="shared" si="14"/>
        <v>264549</v>
      </c>
      <c r="R27" s="11">
        <f t="shared" ref="R27:S27" si="15">SUM(R18:R26)</f>
        <v>262661</v>
      </c>
      <c r="S27" s="11">
        <f t="shared" si="15"/>
        <v>273008</v>
      </c>
      <c r="T27" s="11">
        <f t="shared" ref="T27:V27" si="16">SUM(T18:T26)</f>
        <v>243961</v>
      </c>
      <c r="U27" s="11">
        <f t="shared" si="16"/>
        <v>1044179</v>
      </c>
      <c r="V27" s="11">
        <f t="shared" si="16"/>
        <v>273276</v>
      </c>
      <c r="W27" s="11">
        <f t="shared" ref="W27:Y27" si="17">SUM(W18:W26)</f>
        <v>266740</v>
      </c>
      <c r="X27" s="11">
        <f t="shared" si="17"/>
        <v>300826</v>
      </c>
      <c r="Y27" s="11">
        <f t="shared" si="17"/>
        <v>285580</v>
      </c>
      <c r="Z27" s="11">
        <f>+V27+W27+X27+Y27</f>
        <v>1126422</v>
      </c>
      <c r="AA27" s="11">
        <f t="shared" ref="AA27:AD27" si="18">SUM(AA18:AA26)</f>
        <v>320118</v>
      </c>
      <c r="AB27" s="11">
        <f t="shared" si="18"/>
        <v>327876</v>
      </c>
      <c r="AC27" s="11">
        <f t="shared" si="18"/>
        <v>344458</v>
      </c>
      <c r="AD27" s="11">
        <f t="shared" si="18"/>
        <v>354777</v>
      </c>
      <c r="AE27" s="11">
        <f>SUM(AA27:AD27)</f>
        <v>1347229</v>
      </c>
      <c r="AF27" s="11">
        <f t="shared" ref="AF27:AI27" si="19">SUM(AF18:AF26)</f>
        <v>376134</v>
      </c>
      <c r="AG27" s="11">
        <f t="shared" si="19"/>
        <v>370188</v>
      </c>
      <c r="AH27" s="11">
        <f t="shared" si="19"/>
        <v>370531</v>
      </c>
      <c r="AI27" s="11">
        <f t="shared" si="19"/>
        <v>326723</v>
      </c>
      <c r="AJ27" s="11">
        <f t="shared" si="13"/>
        <v>1443576</v>
      </c>
    </row>
    <row r="28" spans="1:36" x14ac:dyDescent="0.3">
      <c r="Q28" s="2"/>
      <c r="R28" s="2"/>
    </row>
    <row r="29" spans="1:36" x14ac:dyDescent="0.3">
      <c r="A29" s="22" t="s">
        <v>50</v>
      </c>
      <c r="B29" s="23"/>
      <c r="C29" s="23"/>
      <c r="D29" s="23"/>
    </row>
    <row r="30" spans="1:36" x14ac:dyDescent="0.3">
      <c r="A30" s="22"/>
      <c r="B30" s="23"/>
      <c r="C30" s="23"/>
      <c r="D30" s="23"/>
    </row>
    <row r="31" spans="1:36" ht="111.75" customHeight="1" x14ac:dyDescent="0.3">
      <c r="A31" s="26" t="s">
        <v>59</v>
      </c>
      <c r="B31" s="26"/>
      <c r="C31" s="26"/>
      <c r="D31" s="26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ignoredErrors>
    <ignoredError sqref="AE13 A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Catherine Chacon Navarro</cp:lastModifiedBy>
  <dcterms:created xsi:type="dcterms:W3CDTF">2017-06-29T13:53:09Z</dcterms:created>
  <dcterms:modified xsi:type="dcterms:W3CDTF">2021-02-23T14:03:36Z</dcterms:modified>
</cp:coreProperties>
</file>