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Nutresa\Informes administrativos GN\2018\201803 Marzo 2018\Pagina Web\"/>
    </mc:Choice>
  </mc:AlternateContent>
  <bookViews>
    <workbookView xWindow="0" yWindow="0" windowWidth="20490" windowHeight="7650"/>
  </bookViews>
  <sheets>
    <sheet name="Deuda" sheetId="1" r:id="rId1"/>
    <sheet name="Perfil de Deuda" sheetId="4" r:id="rId2"/>
    <sheet name="Debt" sheetId="2" r:id="rId3"/>
    <sheet name="Debt Profile" sheetId="6" r:id="rId4"/>
  </sheets>
  <externalReferences>
    <externalReference r:id="rId5"/>
    <externalReference r:id="rId6"/>
  </externalReferences>
  <definedNames>
    <definedName name="_ac93" localSheetId="2">#REF!</definedName>
    <definedName name="_ac93" localSheetId="3">#REF!</definedName>
    <definedName name="_ac93" localSheetId="0">#REF!</definedName>
    <definedName name="_ac93">#REF!</definedName>
    <definedName name="_ac94" localSheetId="2">#REF!</definedName>
    <definedName name="_ac94" localSheetId="3">#REF!</definedName>
    <definedName name="_ac94" localSheetId="0">#REF!</definedName>
    <definedName name="_ac94">#REF!</definedName>
    <definedName name="_xlnm._FilterDatabase" localSheetId="2" hidden="1">Debt!#REF!</definedName>
    <definedName name="_xlnm._FilterDatabase" localSheetId="0" hidden="1">Deuda!#REF!</definedName>
    <definedName name="_pat93" localSheetId="2">#REF!</definedName>
    <definedName name="_pat93" localSheetId="3">#REF!</definedName>
    <definedName name="_pat93" localSheetId="0">#REF!</definedName>
    <definedName name="_pat93">#REF!</definedName>
    <definedName name="_pat94" localSheetId="2">#REF!</definedName>
    <definedName name="_pat94" localSheetId="3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2">#REF!</definedName>
    <definedName name="bz" localSheetId="3">#REF!</definedName>
    <definedName name="bz" localSheetId="0">#REF!</definedName>
    <definedName name="bz">#REF!</definedName>
    <definedName name="Covenants" localSheetId="2">#REF!</definedName>
    <definedName name="Covenants" localSheetId="3">#REF!</definedName>
    <definedName name="Covenants" localSheetId="0">#REF!</definedName>
    <definedName name="Covenants">#REF!</definedName>
    <definedName name="fds" localSheetId="2">#REF!</definedName>
    <definedName name="fds" localSheetId="3">#REF!</definedName>
    <definedName name="fds">#REF!</definedName>
    <definedName name="FECHA" localSheetId="2">#REF!</definedName>
    <definedName name="FECHA" localSheetId="3">#REF!</definedName>
    <definedName name="FECHA" localSheetId="0">#REF!</definedName>
    <definedName name="FECHA">#REF!</definedName>
    <definedName name="Historicos" localSheetId="2">#REF!</definedName>
    <definedName name="Historicos" localSheetId="3">#REF!</definedName>
    <definedName name="Historicos" localSheetId="0">#REF!</definedName>
    <definedName name="Historicos">#REF!</definedName>
    <definedName name="ingresosoperacionales2003">[1]pg032004!$C$16</definedName>
    <definedName name="n" localSheetId="2">#REF!</definedName>
    <definedName name="n" localSheetId="3">#REF!</definedName>
    <definedName name="n" localSheetId="0">#REF!</definedName>
    <definedName name="n">#REF!</definedName>
    <definedName name="PEN" localSheetId="2">#REF!</definedName>
    <definedName name="PEN" localSheetId="3">#REF!</definedName>
    <definedName name="PEN" localSheetId="0">#REF!</definedName>
    <definedName name="PEN">#REF!</definedName>
    <definedName name="PresentationNormalA4" localSheetId="2">#REF!</definedName>
    <definedName name="PresentationNormalA4" localSheetId="3">#REF!</definedName>
    <definedName name="PresentationNormalA4" localSheetId="0">#REF!</definedName>
    <definedName name="PresentationNormalA4">#REF!</definedName>
    <definedName name="rate" localSheetId="2">#REF!</definedName>
    <definedName name="rate" localSheetId="3">#REF!</definedName>
    <definedName name="rate" localSheetId="0">#REF!</definedName>
    <definedName name="rate">#REF!</definedName>
    <definedName name="s">'[2]RESUMEN TOTAL'!$B$2</definedName>
    <definedName name="sd" localSheetId="3">#REF!</definedName>
    <definedName name="sd">#REF!</definedName>
    <definedName name="TestAdd">"Test RefersTo1"</definedName>
    <definedName name="totalactivo" localSheetId="2">#REF!</definedName>
    <definedName name="totalactivo" localSheetId="3">#REF!</definedName>
    <definedName name="totalactivo" localSheetId="0">#REF!</definedName>
    <definedName name="totalactivo">#REF!</definedName>
    <definedName name="Totalingresoso" localSheetId="2">#REF!</definedName>
    <definedName name="Totalingresoso" localSheetId="3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2">#REF!</definedName>
    <definedName name="TRM" localSheetId="3">#REF!</definedName>
    <definedName name="TRM" localSheetId="0">#REF!</definedName>
    <definedName name="TRM">#REF!</definedName>
    <definedName name="werrwewer" localSheetId="3">#REF!</definedName>
    <definedName name="werrwewer">#REF!</definedName>
    <definedName name="X" localSheetId="2">#REF!</definedName>
    <definedName name="X" localSheetId="3">#REF!</definedName>
    <definedName name="X" localSheetId="0">#REF!</definedName>
    <definedName name="X">#REF!</definedName>
    <definedName name="Y" localSheetId="2">#REF!</definedName>
    <definedName name="Y" localSheetId="3">#REF!</definedName>
    <definedName name="Y" localSheetId="0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C3" i="4" l="1"/>
  <c r="D20" i="1" l="1"/>
  <c r="K3" i="6" l="1"/>
  <c r="J3" i="6"/>
  <c r="I3" i="6"/>
  <c r="H3" i="6"/>
  <c r="G3" i="6"/>
  <c r="F3" i="6"/>
  <c r="E3" i="6"/>
  <c r="D3" i="6"/>
  <c r="C3" i="6"/>
  <c r="L2" i="6"/>
  <c r="K2" i="6"/>
  <c r="J2" i="6"/>
  <c r="I2" i="6"/>
  <c r="H2" i="6"/>
  <c r="G2" i="6"/>
  <c r="F2" i="6"/>
  <c r="E2" i="6"/>
  <c r="D2" i="6"/>
  <c r="C2" i="6"/>
  <c r="L3" i="4" l="1"/>
  <c r="L3" i="6" s="1"/>
  <c r="D20" i="2" l="1"/>
  <c r="D10" i="2"/>
  <c r="E41" i="2" l="1"/>
  <c r="E39" i="2"/>
  <c r="E34" i="1"/>
  <c r="E40" i="2" l="1"/>
  <c r="D33" i="2" l="1"/>
  <c r="E38" i="2" l="1"/>
  <c r="H27" i="2"/>
  <c r="H28" i="2"/>
  <c r="H29" i="2"/>
  <c r="H26" i="2"/>
  <c r="E27" i="2"/>
  <c r="E28" i="2"/>
  <c r="E29" i="2"/>
  <c r="E30" i="2"/>
  <c r="E31" i="2"/>
  <c r="E32" i="2"/>
  <c r="E34" i="2"/>
  <c r="E26" i="2"/>
  <c r="D27" i="2"/>
  <c r="D28" i="2"/>
  <c r="D29" i="2"/>
  <c r="D30" i="2"/>
  <c r="D31" i="2"/>
  <c r="D32" i="2"/>
  <c r="D26" i="2"/>
  <c r="H17" i="2"/>
  <c r="H18" i="2"/>
  <c r="H19" i="2"/>
  <c r="H20" i="2"/>
  <c r="H21" i="2"/>
  <c r="H22" i="2"/>
  <c r="H16" i="2"/>
  <c r="H7" i="2"/>
  <c r="H8" i="2"/>
  <c r="H9" i="2"/>
  <c r="H10" i="2"/>
  <c r="H11" i="2"/>
  <c r="H12" i="2"/>
  <c r="H6" i="2"/>
  <c r="D17" i="2"/>
  <c r="D18" i="2"/>
  <c r="D19" i="2"/>
  <c r="D16" i="2"/>
  <c r="D8" i="2"/>
  <c r="D9" i="2"/>
  <c r="D7" i="2"/>
  <c r="D6" i="2"/>
</calcChain>
</file>

<file path=xl/sharedStrings.xml><?xml version="1.0" encoding="utf-8"?>
<sst xmlns="http://schemas.openxmlformats.org/spreadsheetml/2006/main" count="142" uniqueCount="99">
  <si>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</si>
  <si>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</si>
  <si>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</si>
  <si>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</si>
  <si>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</si>
  <si>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</si>
  <si>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</si>
  <si>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</si>
  <si>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</si>
  <si>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</si>
  <si>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Tasa Fija &gt; 1 Año</t>
  </si>
  <si>
    <t xml:space="preserve">LIBOR </t>
  </si>
  <si>
    <t xml:space="preserve">COP </t>
  </si>
  <si>
    <t xml:space="preserve">USD </t>
  </si>
  <si>
    <t>Largo plazo &gt;5 años.</t>
  </si>
  <si>
    <t>Bonos Fideicomiso GN</t>
  </si>
  <si>
    <t>Corto plazo &lt;1 año.</t>
  </si>
  <si>
    <t>Finagros</t>
  </si>
  <si>
    <t>Vida media Deuda</t>
  </si>
  <si>
    <t>Bonos Perú</t>
  </si>
  <si>
    <t>Cartas de Crédito</t>
  </si>
  <si>
    <t>Leasing</t>
  </si>
  <si>
    <t>Deuda Total</t>
  </si>
  <si>
    <t>Deuda Neta</t>
  </si>
  <si>
    <t>Notas:</t>
  </si>
  <si>
    <t>Current</t>
  </si>
  <si>
    <t>Long-term (&gt;5 years)</t>
  </si>
  <si>
    <t>Fideicomiso GN Bonds</t>
  </si>
  <si>
    <t>Short-term (&lt;1 year)</t>
  </si>
  <si>
    <t>Finagro</t>
  </si>
  <si>
    <t>Average Life</t>
  </si>
  <si>
    <t>Peru Bonds</t>
  </si>
  <si>
    <t>Letters of Credit</t>
  </si>
  <si>
    <t>Debt (does not include interests payable and others)</t>
  </si>
  <si>
    <t>Net Debt</t>
  </si>
  <si>
    <t>2018</t>
  </si>
  <si>
    <t>2019</t>
  </si>
  <si>
    <t>2020</t>
  </si>
  <si>
    <t>2021</t>
  </si>
  <si>
    <t>2022</t>
  </si>
  <si>
    <t>2023</t>
  </si>
  <si>
    <t>Total</t>
  </si>
  <si>
    <t>FINANCIAL OBLIGATIONS - MARCH 2017</t>
  </si>
  <si>
    <t>Intereses por Pagar</t>
  </si>
  <si>
    <t>Interest Payable</t>
  </si>
  <si>
    <t>ACTUAL</t>
  </si>
  <si>
    <t>TASA DE ENDEUDAMIENTO</t>
  </si>
  <si>
    <t>MONTO TOTAL
(Millones)</t>
  </si>
  <si>
    <t>Mediano plazo (1-5 años)</t>
  </si>
  <si>
    <t>COST OF DEBT</t>
  </si>
  <si>
    <t>TOTAL AMOUNT
(Millons)</t>
  </si>
  <si>
    <t>(Acording to Amortization)</t>
  </si>
  <si>
    <t>AMOUNT (Millions)</t>
  </si>
  <si>
    <t>Valor (Millones)</t>
  </si>
  <si>
    <t>Gross Debt</t>
  </si>
  <si>
    <t>(1) Todos los calculos están realizados con la "Deuda sin intereses por pagar y otros".</t>
  </si>
  <si>
    <t>(4) Esta tasa tiene en cuenta el costo de la cobertura, si aplica.</t>
  </si>
  <si>
    <r>
      <t>(1)</t>
    </r>
    <r>
      <rPr>
        <sz val="9"/>
        <color rgb="FF003300"/>
        <rFont val="Foco"/>
        <family val="2"/>
      </rPr>
      <t xml:space="preserve"> All calculations are based on "Debt (does not include interests payable and others)".</t>
    </r>
  </si>
  <si>
    <r>
      <t xml:space="preserve">(4) </t>
    </r>
    <r>
      <rPr>
        <sz val="9"/>
        <color rgb="FF003300"/>
        <rFont val="Foco"/>
        <family val="2"/>
      </rPr>
      <t>Interest rate includes the cost of the hedge.</t>
    </r>
  </si>
  <si>
    <r>
      <t xml:space="preserve">PARTICIPACIÓN </t>
    </r>
    <r>
      <rPr>
        <sz val="9"/>
        <color rgb="FF215B33"/>
        <rFont val="Foco"/>
        <family val="2"/>
      </rPr>
      <t>(Por amortización)</t>
    </r>
  </si>
  <si>
    <r>
      <t xml:space="preserve">AVERAGE INTEREST RATE </t>
    </r>
    <r>
      <rPr>
        <sz val="9"/>
        <color rgb="FF006600"/>
        <rFont val="Foco"/>
        <family val="2"/>
      </rPr>
      <t>(4)</t>
    </r>
  </si>
  <si>
    <t>Se incluyen los intereses por pagar ya causados en el periodo</t>
  </si>
  <si>
    <t>TASA 
PROMEDIO</t>
  </si>
  <si>
    <t>Bilateral COP (4)</t>
  </si>
  <si>
    <t>VALOR DEUDA</t>
  </si>
  <si>
    <t>(2) La deuda por tasa y por moneda es la original con la cual se tomó el crédito. No incluye coberturas cambiarias.</t>
  </si>
  <si>
    <t xml:space="preserve">(3) El riesgo por tasa y por moneda es en el que se incurre luego de realizar las coberturas cambiarias de los créditos.   </t>
  </si>
  <si>
    <t xml:space="preserve">(5) Suma todos los créditos en otras monedas, así estos tengan cobertura cambiaria. </t>
  </si>
  <si>
    <t>(6) El calculo de esta tasa tiene en cuenta los créditos en moneda extranjera (no cubiertos ) a su tasa original, sin adicionarle ó disminuirle costos por los movimientos de los tipos de cambio.</t>
  </si>
  <si>
    <r>
      <t xml:space="preserve">DEUDA POR MONEDA </t>
    </r>
    <r>
      <rPr>
        <sz val="9"/>
        <color rgb="FF006B33"/>
        <rFont val="Foco"/>
        <family val="2"/>
      </rPr>
      <t>(2)</t>
    </r>
  </si>
  <si>
    <r>
      <t xml:space="preserve">DEUDA POR TASA </t>
    </r>
    <r>
      <rPr>
        <sz val="9"/>
        <color rgb="FF006B33"/>
        <rFont val="Foco"/>
        <family val="2"/>
      </rPr>
      <t>(2)</t>
    </r>
  </si>
  <si>
    <r>
      <t xml:space="preserve">RIESGO POR MONEDA </t>
    </r>
    <r>
      <rPr>
        <sz val="9"/>
        <color rgb="FF006B33"/>
        <rFont val="Foco"/>
        <family val="2"/>
      </rPr>
      <t>(3)</t>
    </r>
  </si>
  <si>
    <r>
      <t xml:space="preserve">RIESGO POR TASA </t>
    </r>
    <r>
      <rPr>
        <sz val="9"/>
        <color rgb="FF006B33"/>
        <rFont val="Foco"/>
        <family val="2"/>
      </rPr>
      <t>(3)</t>
    </r>
  </si>
  <si>
    <t>Bilateral otras monedas (5),(6)</t>
  </si>
  <si>
    <r>
      <t xml:space="preserve">DEUDA POR PLAZO </t>
    </r>
    <r>
      <rPr>
        <sz val="9"/>
        <color rgb="FF215B33"/>
        <rFont val="Foco"/>
        <family val="2"/>
      </rPr>
      <t>(7)</t>
    </r>
  </si>
  <si>
    <r>
      <t xml:space="preserve">DEBT BY CURRENCY </t>
    </r>
    <r>
      <rPr>
        <sz val="9"/>
        <color rgb="FF006600"/>
        <rFont val="Foco"/>
        <family val="2"/>
      </rPr>
      <t>(2)</t>
    </r>
  </si>
  <si>
    <r>
      <t xml:space="preserve">DEBT BY INTEREST RATE </t>
    </r>
    <r>
      <rPr>
        <sz val="9"/>
        <color rgb="FF006600"/>
        <rFont val="Foco"/>
        <family val="2"/>
      </rPr>
      <t>(2)</t>
    </r>
  </si>
  <si>
    <r>
      <t xml:space="preserve">CURRENCY RISK </t>
    </r>
    <r>
      <rPr>
        <sz val="9"/>
        <color rgb="FF006600"/>
        <rFont val="Foco"/>
        <family val="2"/>
      </rPr>
      <t>(3)</t>
    </r>
  </si>
  <si>
    <r>
      <t xml:space="preserve">INTEREST RATE RISK </t>
    </r>
    <r>
      <rPr>
        <sz val="9"/>
        <color rgb="FF006600"/>
        <rFont val="Foco"/>
        <family val="2"/>
      </rPr>
      <t>(3)</t>
    </r>
  </si>
  <si>
    <t>Bilateral other currencies  (5), (6)</t>
  </si>
  <si>
    <r>
      <t>MATURITY</t>
    </r>
    <r>
      <rPr>
        <sz val="9"/>
        <rFont val="Foco"/>
        <family val="2"/>
      </rPr>
      <t xml:space="preserve"> </t>
    </r>
    <r>
      <rPr>
        <sz val="9"/>
        <color rgb="FF006B33"/>
        <rFont val="Foco"/>
        <family val="2"/>
      </rPr>
      <t>(7)</t>
    </r>
  </si>
  <si>
    <t>VALUE OF DEBT</t>
  </si>
  <si>
    <t>(2) Original terms (interest rates and currencies) of the loans. The hedges are not included.</t>
  </si>
  <si>
    <r>
      <t xml:space="preserve">(3) </t>
    </r>
    <r>
      <rPr>
        <sz val="9"/>
        <color rgb="FF003300"/>
        <rFont val="Foco"/>
        <family val="2"/>
      </rPr>
      <t>Currency and interest rate risk incurred after hedge.</t>
    </r>
  </si>
  <si>
    <r>
      <t xml:space="preserve">(5) </t>
    </r>
    <r>
      <rPr>
        <sz val="9"/>
        <color rgb="FF003300"/>
        <rFont val="Foco"/>
        <family val="2"/>
      </rPr>
      <t>Total of all foreing currency loans, even if they are hedged.</t>
    </r>
  </si>
  <si>
    <r>
      <t>(7)</t>
    </r>
    <r>
      <rPr>
        <sz val="9"/>
        <color rgb="FF003300"/>
        <rFont val="Foco"/>
        <family val="2"/>
      </rPr>
      <t xml:space="preserve"> Maturity according to loans capital amortization.</t>
    </r>
  </si>
  <si>
    <t>(6) This interest rate includes foreign currency loans (not hedged) as in it original terms, but not currency variance costs.</t>
  </si>
  <si>
    <t>Intereses por pagar</t>
  </si>
  <si>
    <t>(7) Hace referencia al porcentaje de vencimientos de acuerdo a las amortizaciones de capital de los créditos.</t>
  </si>
  <si>
    <t>Includes payable interest</t>
  </si>
  <si>
    <t>TAB (Nominal)</t>
  </si>
  <si>
    <t>Fixed Rate &gt; 1 Año</t>
  </si>
  <si>
    <t xml:space="preserve">Fixed Rate &lt; 1 Año </t>
  </si>
  <si>
    <t>Medium-term (1-5 años)</t>
  </si>
  <si>
    <t>Tasa promedio (4)</t>
  </si>
  <si>
    <t>Average Rate</t>
  </si>
  <si>
    <t>Deuda sin intereses por pagar</t>
  </si>
  <si>
    <r>
      <t>ENDEUDAMIENTO - MARZO 2018</t>
    </r>
    <r>
      <rPr>
        <b/>
        <sz val="9"/>
        <color theme="0"/>
        <rFont val="Foco"/>
        <family val="2"/>
      </rPr>
      <t xml:space="preserve"> </t>
    </r>
    <r>
      <rPr>
        <sz val="9"/>
        <color theme="0"/>
        <rFont val="Foco"/>
        <family val="2"/>
      </rPr>
      <t>(1)</t>
    </r>
  </si>
  <si>
    <r>
      <t>FINANCIAL OBLIGATIONS - MARCH 2018</t>
    </r>
    <r>
      <rPr>
        <b/>
        <sz val="9"/>
        <color theme="0"/>
        <rFont val="Foco"/>
        <family val="2"/>
      </rPr>
      <t xml:space="preserve"> </t>
    </r>
    <r>
      <rPr>
        <sz val="9"/>
        <color theme="0"/>
        <rFont val="Foco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</si>
</sst>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1" formatCode="_ [$€-2]\ * #,##0.00_ ;_ [$€-2]\ * \-#,##0.00_ ;_ [$€-2]\ * &quot;-&quot;??_ "/>
    <numFmt numFmtId="202" formatCode="_ [$€-2]\ * #,##0_ ;_ [$€-2]\ * \-#,##0_ ;_ [$€-2]\ * &quot;-&quot;??_ "/>
    <numFmt numFmtId="203" formatCode="#,##0.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Foco"/>
      <family val="2"/>
    </font>
    <font>
      <b/>
      <sz val="9"/>
      <name val="Foco"/>
      <family val="2"/>
    </font>
    <font>
      <sz val="9"/>
      <color theme="1"/>
      <name val="Foco"/>
      <family val="2"/>
    </font>
    <font>
      <sz val="9"/>
      <color theme="0"/>
      <name val="Foco"/>
      <family val="2"/>
    </font>
    <font>
      <sz val="9"/>
      <color rgb="FF003300"/>
      <name val="Foco"/>
      <family val="2"/>
    </font>
    <font>
      <sz val="9"/>
      <color rgb="FF215B33"/>
      <name val="Foco"/>
      <family val="2"/>
    </font>
    <font>
      <sz val="9"/>
      <color rgb="FF006600"/>
      <name val="Foco"/>
      <family val="2"/>
    </font>
    <font>
      <b/>
      <sz val="9"/>
      <color rgb="FF006600"/>
      <name val="Foco"/>
      <family val="2"/>
    </font>
    <font>
      <b/>
      <sz val="9"/>
      <color rgb="FF215B33"/>
      <name val="Foco"/>
      <family val="2"/>
    </font>
    <font>
      <b/>
      <sz val="16"/>
      <color theme="0"/>
      <name val="Foco"/>
      <family val="2"/>
    </font>
    <font>
      <b/>
      <sz val="9"/>
      <color rgb="FF006B33"/>
      <name val="Foco"/>
      <family val="2"/>
    </font>
    <font>
      <sz val="9"/>
      <color rgb="FF006B33"/>
      <name val="Foco"/>
      <family val="2"/>
    </font>
    <font>
      <i/>
      <sz val="9"/>
      <color theme="1"/>
      <name val="Foco"/>
      <family val="2"/>
    </font>
    <font>
      <b/>
      <sz val="9"/>
      <color theme="0"/>
      <name val="Foco"/>
      <family val="2"/>
    </font>
    <font>
      <sz val="10"/>
      <name val="Arial"/>
      <family val="2"/>
    </font>
  </fonts>
  <fills count="1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B3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260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8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0">
      <alignment vertical="top"/>
    </xf>
    <xf numFmtId="174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6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35" borderId="0" applyNumberFormat="0" applyBorder="0" applyAlignment="0" applyProtection="0"/>
    <xf numFmtId="167" fontId="21" fillId="3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9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1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19" fillId="40" borderId="0" applyNumberFormat="0" applyBorder="0" applyAlignment="0" applyProtection="0"/>
    <xf numFmtId="167" fontId="21" fillId="42" borderId="0" applyNumberFormat="0" applyBorder="0" applyAlignment="0" applyProtection="0"/>
    <xf numFmtId="167" fontId="21" fillId="41" borderId="0" applyNumberFormat="0" applyBorder="0" applyAlignment="0" applyProtection="0"/>
    <xf numFmtId="167" fontId="19" fillId="41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4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19" fillId="43" borderId="0" applyNumberFormat="0" applyBorder="0" applyAlignment="0" applyProtection="0"/>
    <xf numFmtId="167" fontId="21" fillId="45" borderId="0" applyNumberFormat="0" applyBorder="0" applyAlignment="0" applyProtection="0"/>
    <xf numFmtId="167" fontId="21" fillId="44" borderId="0" applyNumberFormat="0" applyBorder="0" applyAlignment="0" applyProtection="0"/>
    <xf numFmtId="167" fontId="19" fillId="44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3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19" fillId="46" borderId="0" applyNumberFormat="0" applyBorder="0" applyAlignment="0" applyProtection="0"/>
    <xf numFmtId="167" fontId="21" fillId="47" borderId="0" applyNumberFormat="0" applyBorder="0" applyAlignment="0" applyProtection="0"/>
    <xf numFmtId="167" fontId="21" fillId="36" borderId="0" applyNumberFormat="0" applyBorder="0" applyAlignment="0" applyProtection="0"/>
    <xf numFmtId="167" fontId="19" fillId="36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21" fillId="48" borderId="0" applyNumberFormat="0" applyBorder="0" applyAlignment="0" applyProtection="0"/>
    <xf numFmtId="167" fontId="19" fillId="39" borderId="0" applyNumberFormat="0" applyBorder="0" applyAlignment="0" applyProtection="0"/>
    <xf numFmtId="167" fontId="19" fillId="48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6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2" fillId="49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1" fillId="10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7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5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2" fillId="50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1" fillId="14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39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1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2" fillId="51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1" fillId="18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4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2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3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2" fillId="53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1" fillId="26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7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2" fillId="54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" fillId="30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21" fillId="48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6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5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19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5" borderId="0" applyNumberFormat="0" applyBorder="0" applyAlignment="0" applyProtection="0"/>
    <xf numFmtId="167" fontId="19" fillId="35" borderId="0" applyNumberFormat="0" applyBorder="0" applyAlignment="0" applyProtection="0"/>
    <xf numFmtId="167" fontId="19" fillId="57" borderId="0" applyNumberFormat="0" applyBorder="0" applyAlignment="0" applyProtection="0"/>
    <xf numFmtId="167" fontId="19" fillId="57" borderId="0" applyNumberFormat="0" applyBorder="0" applyAlignment="0" applyProtection="0"/>
    <xf numFmtId="167" fontId="21" fillId="58" borderId="0" applyNumberFormat="0" applyBorder="0" applyAlignment="0" applyProtection="0"/>
    <xf numFmtId="167" fontId="21" fillId="57" borderId="0" applyNumberFormat="0" applyBorder="0" applyAlignment="0" applyProtection="0"/>
    <xf numFmtId="167" fontId="19" fillId="57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9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19" fillId="56" borderId="0" applyNumberFormat="0" applyBorder="0" applyAlignment="0" applyProtection="0"/>
    <xf numFmtId="167" fontId="21" fillId="45" borderId="0" applyNumberFormat="0" applyBorder="0" applyAlignment="0" applyProtection="0"/>
    <xf numFmtId="167" fontId="21" fillId="59" borderId="0" applyNumberFormat="0" applyBorder="0" applyAlignment="0" applyProtection="0"/>
    <xf numFmtId="167" fontId="19" fillId="59" borderId="0" applyNumberFormat="0" applyBorder="0" applyAlignment="0" applyProtection="0"/>
    <xf numFmtId="167" fontId="19" fillId="55" borderId="0" applyNumberFormat="0" applyBorder="0" applyAlignment="0" applyProtection="0"/>
    <xf numFmtId="167" fontId="19" fillId="55" borderId="0" applyNumberFormat="0" applyBorder="0" applyAlignment="0" applyProtection="0"/>
    <xf numFmtId="167" fontId="21" fillId="46" borderId="0" applyNumberFormat="0" applyBorder="0" applyAlignment="0" applyProtection="0"/>
    <xf numFmtId="167" fontId="21" fillId="55" borderId="0" applyNumberFormat="0" applyBorder="0" applyAlignment="0" applyProtection="0"/>
    <xf numFmtId="167" fontId="19" fillId="55" borderId="0" applyNumberFormat="0" applyBorder="0" applyAlignment="0" applyProtection="0"/>
    <xf numFmtId="167" fontId="19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60" borderId="0" applyNumberFormat="0" applyBorder="0" applyAlignment="0" applyProtection="0"/>
    <xf numFmtId="167" fontId="21" fillId="48" borderId="0" applyNumberFormat="0" applyBorder="0" applyAlignment="0" applyProtection="0"/>
    <xf numFmtId="167" fontId="19" fillId="48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5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11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2" fillId="62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21" fillId="38" borderId="0" applyNumberFormat="0" applyBorder="0" applyAlignment="0" applyProtection="0"/>
    <xf numFmtId="167" fontId="1" fillId="15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7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2" fillId="63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58" borderId="0" applyNumberFormat="0" applyBorder="0" applyAlignment="0" applyProtection="0"/>
    <xf numFmtId="167" fontId="21" fillId="58" borderId="0" applyNumberFormat="0" applyBorder="0" applyAlignment="0" applyProtection="0"/>
    <xf numFmtId="167" fontId="1" fillId="19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59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2" fillId="52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5" borderId="0" applyNumberFormat="0" applyBorder="0" applyAlignment="0" applyProtection="0"/>
    <xf numFmtId="167" fontId="21" fillId="45" borderId="0" applyNumberFormat="0" applyBorder="0" applyAlignment="0" applyProtection="0"/>
    <xf numFmtId="167" fontId="1" fillId="23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55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2" fillId="61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46" borderId="0" applyNumberFormat="0" applyBorder="0" applyAlignment="0" applyProtection="0"/>
    <xf numFmtId="167" fontId="21" fillId="46" borderId="0" applyNumberFormat="0" applyBorder="0" applyAlignment="0" applyProtection="0"/>
    <xf numFmtId="167" fontId="1" fillId="27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48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2" fillId="64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1" fillId="60" borderId="0" applyNumberFormat="0" applyBorder="0" applyAlignment="0" applyProtection="0"/>
    <xf numFmtId="167" fontId="21" fillId="60" borderId="0" applyNumberFormat="0" applyBorder="0" applyAlignment="0" applyProtection="0"/>
    <xf numFmtId="167" fontId="1" fillId="31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38" borderId="0" applyNumberFormat="0" applyBorder="0" applyAlignment="0" applyProtection="0"/>
    <xf numFmtId="167" fontId="23" fillId="38" borderId="0" applyNumberFormat="0" applyBorder="0" applyAlignment="0" applyProtection="0"/>
    <xf numFmtId="167" fontId="23" fillId="35" borderId="0" applyNumberFormat="0" applyBorder="0" applyAlignment="0" applyProtection="0"/>
    <xf numFmtId="167" fontId="24" fillId="35" borderId="0" applyNumberFormat="0" applyBorder="0" applyAlignment="0" applyProtection="0"/>
    <xf numFmtId="167" fontId="23" fillId="38" borderId="0" applyNumberFormat="0" applyBorder="0" applyAlignment="0" applyProtection="0"/>
    <xf numFmtId="167" fontId="23" fillId="57" borderId="0" applyNumberFormat="0" applyBorder="0" applyAlignment="0" applyProtection="0"/>
    <xf numFmtId="167" fontId="23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3" fillId="57" borderId="0" applyNumberFormat="0" applyBorder="0" applyAlignment="0" applyProtection="0"/>
    <xf numFmtId="167" fontId="23" fillId="56" borderId="0" applyNumberFormat="0" applyBorder="0" applyAlignment="0" applyProtection="0"/>
    <xf numFmtId="167" fontId="23" fillId="56" borderId="0" applyNumberFormat="0" applyBorder="0" applyAlignment="0" applyProtection="0"/>
    <xf numFmtId="167" fontId="23" fillId="59" borderId="0" applyNumberFormat="0" applyBorder="0" applyAlignment="0" applyProtection="0"/>
    <xf numFmtId="167" fontId="24" fillId="59" borderId="0" applyNumberFormat="0" applyBorder="0" applyAlignment="0" applyProtection="0"/>
    <xf numFmtId="167" fontId="23" fillId="56" borderId="0" applyNumberFormat="0" applyBorder="0" applyAlignment="0" applyProtection="0"/>
    <xf numFmtId="167" fontId="23" fillId="55" borderId="0" applyNumberFormat="0" applyBorder="0" applyAlignment="0" applyProtection="0"/>
    <xf numFmtId="167" fontId="23" fillId="55" borderId="0" applyNumberFormat="0" applyBorder="0" applyAlignment="0" applyProtection="0"/>
    <xf numFmtId="167" fontId="23" fillId="65" borderId="0" applyNumberFormat="0" applyBorder="0" applyAlignment="0" applyProtection="0"/>
    <xf numFmtId="167" fontId="24" fillId="65" borderId="0" applyNumberFormat="0" applyBorder="0" applyAlignment="0" applyProtection="0"/>
    <xf numFmtId="167" fontId="23" fillId="55" borderId="0" applyNumberFormat="0" applyBorder="0" applyAlignment="0" applyProtection="0"/>
    <xf numFmtId="167" fontId="23" fillId="48" borderId="0" applyNumberFormat="0" applyBorder="0" applyAlignment="0" applyProtection="0"/>
    <xf numFmtId="167" fontId="23" fillId="48" borderId="0" applyNumberFormat="0" applyBorder="0" applyAlignment="0" applyProtection="0"/>
    <xf numFmtId="167" fontId="23" fillId="60" borderId="0" applyNumberFormat="0" applyBorder="0" applyAlignment="0" applyProtection="0"/>
    <xf numFmtId="167" fontId="24" fillId="60" borderId="0" applyNumberFormat="0" applyBorder="0" applyAlignment="0" applyProtection="0"/>
    <xf numFmtId="167" fontId="23" fillId="48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5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5" fillId="67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17" fillId="12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6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5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5" fillId="62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17" fillId="16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3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7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5" fillId="63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17" fillId="20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5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59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17" fillId="2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17" fillId="2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60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5" fillId="73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17" fillId="3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2" borderId="0" applyNumberFormat="0" applyBorder="0" applyAlignment="0" applyProtection="0"/>
    <xf numFmtId="167" fontId="24" fillId="7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76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8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9" borderId="0" applyNumberFormat="0" applyBorder="0" applyAlignment="0" applyProtection="0"/>
    <xf numFmtId="167" fontId="24" fillId="79" borderId="0" applyNumberFormat="0" applyBorder="0" applyAlignment="0" applyProtection="0"/>
    <xf numFmtId="167" fontId="24" fillId="80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74" borderId="0" applyNumberFormat="0" applyBorder="0" applyAlignment="0" applyProtection="0"/>
    <xf numFmtId="167" fontId="24" fillId="81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2" borderId="0" applyNumberFormat="0" applyBorder="0" applyAlignment="0" applyProtection="0"/>
    <xf numFmtId="167" fontId="21" fillId="82" borderId="0" applyNumberFormat="0" applyBorder="0" applyAlignment="0" applyProtection="0"/>
    <xf numFmtId="167" fontId="21" fillId="83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85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4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1" borderId="0" applyNumberFormat="0" applyBorder="0" applyAlignment="0" applyProtection="0"/>
    <xf numFmtId="167" fontId="24" fillId="86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7" borderId="0" applyNumberFormat="0" applyBorder="0" applyAlignment="0" applyProtection="0"/>
    <xf numFmtId="167" fontId="21" fillId="87" borderId="0" applyNumberFormat="0" applyBorder="0" applyAlignment="0" applyProtection="0"/>
    <xf numFmtId="167" fontId="21" fillId="88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9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90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86" borderId="0" applyNumberFormat="0" applyBorder="0" applyAlignment="0" applyProtection="0"/>
    <xf numFmtId="167" fontId="24" fillId="91" borderId="0" applyNumberFormat="0" applyBorder="0" applyAlignment="0" applyProtection="0"/>
    <xf numFmtId="167" fontId="24" fillId="91" borderId="0" applyNumberFormat="0" applyBorder="0" applyAlignment="0" applyProtection="0"/>
    <xf numFmtId="167" fontId="24" fillId="92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85" borderId="0" applyNumberFormat="0" applyBorder="0" applyAlignment="0" applyProtection="0"/>
    <xf numFmtId="167" fontId="21" fillId="85" borderId="0" applyNumberFormat="0" applyBorder="0" applyAlignment="0" applyProtection="0"/>
    <xf numFmtId="167" fontId="21" fillId="83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1" fillId="78" borderId="0" applyNumberFormat="0" applyBorder="0" applyAlignment="0" applyProtection="0"/>
    <xf numFmtId="167" fontId="21" fillId="78" borderId="0" applyNumberFormat="0" applyBorder="0" applyAlignment="0" applyProtection="0"/>
    <xf numFmtId="167" fontId="21" fillId="86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78" borderId="0" applyNumberFormat="0" applyBorder="0" applyAlignment="0" applyProtection="0"/>
    <xf numFmtId="167" fontId="24" fillId="78" borderId="0" applyNumberFormat="0" applyBorder="0" applyAlignment="0" applyProtection="0"/>
    <xf numFmtId="167" fontId="24" fillId="85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2" borderId="0" applyNumberFormat="0" applyBorder="0" applyAlignment="0" applyProtection="0"/>
    <xf numFmtId="167" fontId="24" fillId="93" borderId="0" applyNumberFormat="0" applyBorder="0" applyAlignment="0" applyProtection="0"/>
    <xf numFmtId="167" fontId="24" fillId="93" borderId="0" applyNumberFormat="0" applyBorder="0" applyAlignment="0" applyProtection="0"/>
    <xf numFmtId="167" fontId="24" fillId="94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5" borderId="0" applyNumberFormat="0" applyBorder="0" applyAlignment="0" applyProtection="0"/>
    <xf numFmtId="167" fontId="21" fillId="75" borderId="0" applyNumberFormat="0" applyBorder="0" applyAlignment="0" applyProtection="0"/>
    <xf numFmtId="167" fontId="21" fillId="8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1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77" borderId="0" applyNumberFormat="0" applyBorder="0" applyAlignment="0" applyProtection="0"/>
    <xf numFmtId="167" fontId="24" fillId="77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94" borderId="0" applyNumberFormat="0" applyBorder="0" applyAlignment="0" applyProtection="0"/>
    <xf numFmtId="167" fontId="24" fillId="80" borderId="0" applyNumberFormat="0" applyBorder="0" applyAlignment="0" applyProtection="0"/>
    <xf numFmtId="167" fontId="24" fillId="80" borderId="0" applyNumberFormat="0" applyBorder="0" applyAlignment="0" applyProtection="0"/>
    <xf numFmtId="167" fontId="24" fillId="95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96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1" fillId="84" borderId="0" applyNumberFormat="0" applyBorder="0" applyAlignment="0" applyProtection="0"/>
    <xf numFmtId="167" fontId="21" fillId="84" borderId="0" applyNumberFormat="0" applyBorder="0" applyAlignment="0" applyProtection="0"/>
    <xf numFmtId="167" fontId="21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7" borderId="0" applyNumberFormat="0" applyBorder="0" applyAlignment="0" applyProtection="0"/>
    <xf numFmtId="167" fontId="24" fillId="97" borderId="0" applyNumberFormat="0" applyBorder="0" applyAlignment="0" applyProtection="0"/>
    <xf numFmtId="167" fontId="24" fillId="98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5" borderId="0" applyNumberFormat="0" applyBorder="0" applyAlignment="0" applyProtection="0"/>
    <xf numFmtId="167" fontId="24" fillId="99" borderId="0" applyNumberFormat="0" applyBorder="0" applyAlignment="0" applyProtection="0"/>
    <xf numFmtId="167" fontId="24" fillId="99" borderId="0" applyNumberFormat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26" fillId="84" borderId="0" applyNumberFormat="0" applyBorder="0" applyAlignment="0" applyProtection="0"/>
    <xf numFmtId="167" fontId="26" fillId="84" borderId="0" applyNumberFormat="0" applyBorder="0" applyAlignment="0" applyProtection="0"/>
    <xf numFmtId="167" fontId="27" fillId="96" borderId="0" applyNumberFormat="0" applyBorder="0" applyAlignment="0" applyProtection="0"/>
    <xf numFmtId="167" fontId="27" fillId="96" borderId="0" applyNumberFormat="0" applyBorder="0" applyAlignment="0" applyProtection="0"/>
    <xf numFmtId="167" fontId="26" fillId="84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9" fillId="41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30" fillId="51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6" fillId="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1" fillId="89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31" fillId="100" borderId="10" applyNumberFormat="0" applyAlignment="0" applyProtection="0"/>
    <xf numFmtId="167" fontId="31" fillId="100" borderId="10" applyNumberFormat="0" applyAlignment="0" applyProtection="0"/>
    <xf numFmtId="167" fontId="32" fillId="101" borderId="11" applyNumberFormat="0" applyAlignment="0" applyProtection="0"/>
    <xf numFmtId="167" fontId="32" fillId="101" borderId="11" applyNumberFormat="0" applyAlignment="0" applyProtection="0"/>
    <xf numFmtId="167" fontId="31" fillId="100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44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4" fillId="102" borderId="10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11" fillId="6" borderId="4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2" fillId="101" borderId="11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33" fillId="56" borderId="10" applyNumberFormat="0" applyAlignment="0" applyProtection="0"/>
    <xf numFmtId="167" fontId="18" fillId="0" borderId="0"/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35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6" fillId="104" borderId="12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13" fillId="7" borderId="7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9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5" fillId="103" borderId="12" applyNumberFormat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38" fillId="0" borderId="13" applyNumberFormat="0" applyFill="0" applyAlignment="0" applyProtection="0"/>
    <xf numFmtId="167" fontId="38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12" fillId="0" borderId="6" applyNumberFormat="0" applyFill="0" applyAlignment="0" applyProtection="0"/>
    <xf numFmtId="167" fontId="28" fillId="0" borderId="14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28" fillId="0" borderId="14" applyNumberFormat="0" applyFill="0" applyAlignment="0" applyProtection="0"/>
    <xf numFmtId="167" fontId="12" fillId="0" borderId="6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7" fillId="0" borderId="13" applyNumberFormat="0" applyFill="0" applyAlignment="0" applyProtection="0"/>
    <xf numFmtId="167" fontId="35" fillId="86" borderId="12" applyNumberFormat="0" applyAlignment="0" applyProtection="0"/>
    <xf numFmtId="167" fontId="35" fillId="86" borderId="12" applyNumberFormat="0" applyAlignment="0" applyProtection="0"/>
    <xf numFmtId="167" fontId="35" fillId="93" borderId="12" applyNumberFormat="0" applyAlignment="0" applyProtection="0"/>
    <xf numFmtId="167" fontId="35" fillId="93" borderId="12" applyNumberFormat="0" applyAlignment="0" applyProtection="0"/>
    <xf numFmtId="167" fontId="35" fillId="86" borderId="12" applyNumberFormat="0" applyAlignment="0" applyProtection="0"/>
    <xf numFmtId="4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7" fontId="39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0" fillId="0" borderId="0"/>
    <xf numFmtId="167" fontId="18" fillId="0" borderId="0"/>
    <xf numFmtId="167" fontId="18" fillId="0" borderId="0"/>
    <xf numFmtId="167" fontId="18" fillId="0" borderId="0"/>
    <xf numFmtId="167" fontId="39" fillId="0" borderId="0"/>
    <xf numFmtId="167" fontId="18" fillId="0" borderId="0"/>
    <xf numFmtId="167" fontId="39" fillId="0" borderId="0"/>
    <xf numFmtId="167" fontId="39" fillId="0" borderId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5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6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1" fillId="107" borderId="0" applyNumberFormat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5" fillId="109" borderId="0" applyNumberFormat="0" applyBorder="0" applyAlignment="0" applyProtection="0"/>
    <xf numFmtId="167" fontId="24" fillId="108" borderId="0" applyNumberFormat="0" applyBorder="0" applyAlignment="0" applyProtection="0"/>
    <xf numFmtId="167" fontId="17" fillId="9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74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08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5" fillId="112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17" fillId="13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81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110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5" fillId="113" borderId="0" applyNumberFormat="0" applyBorder="0" applyAlignment="0" applyProtection="0"/>
    <xf numFmtId="167" fontId="24" fillId="57" borderId="0" applyNumberFormat="0" applyBorder="0" applyAlignment="0" applyProtection="0"/>
    <xf numFmtId="167" fontId="17" fillId="1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91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57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114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5" fillId="69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17" fillId="21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93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68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6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5" fillId="71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17" fillId="25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8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70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5" fillId="116" borderId="0" applyNumberFormat="0" applyBorder="0" applyAlignment="0" applyProtection="0"/>
    <xf numFmtId="167" fontId="24" fillId="115" borderId="0" applyNumberFormat="0" applyBorder="0" applyAlignment="0" applyProtection="0"/>
    <xf numFmtId="167" fontId="17" fillId="2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99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24" fillId="115" borderId="0" applyNumberFormat="0" applyBorder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5" fillId="54" borderId="10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9" fillId="5" borderId="4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6" fillId="97" borderId="11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4" fillId="48" borderId="10" applyNumberFormat="0" applyAlignment="0" applyProtection="0"/>
    <xf numFmtId="167" fontId="47" fillId="0" borderId="0">
      <alignment vertical="top"/>
    </xf>
    <xf numFmtId="167" fontId="20" fillId="0" borderId="0"/>
    <xf numFmtId="167" fontId="20" fillId="0" borderId="0"/>
    <xf numFmtId="167" fontId="19" fillId="0" borderId="0">
      <alignment vertical="top"/>
    </xf>
    <xf numFmtId="167" fontId="20" fillId="0" borderId="0"/>
    <xf numFmtId="167" fontId="20" fillId="0" borderId="0"/>
    <xf numFmtId="167" fontId="18" fillId="0" borderId="0"/>
    <xf numFmtId="167" fontId="19" fillId="0" borderId="0">
      <alignment vertical="top"/>
    </xf>
    <xf numFmtId="167" fontId="20" fillId="0" borderId="0"/>
    <xf numFmtId="167" fontId="18" fillId="0" borderId="0"/>
    <xf numFmtId="167" fontId="20" fillId="0" borderId="0"/>
    <xf numFmtId="167" fontId="18" fillId="0" borderId="0"/>
    <xf numFmtId="167" fontId="18" fillId="0" borderId="0"/>
    <xf numFmtId="167" fontId="18" fillId="0" borderId="0" applyNumberFormat="0" applyFill="0" applyBorder="0" applyAlignment="0" applyProtection="0"/>
    <xf numFmtId="167" fontId="18" fillId="0" borderId="0"/>
    <xf numFmtId="167" fontId="18" fillId="0" borderId="0"/>
    <xf numFmtId="167" fontId="20" fillId="0" borderId="0"/>
    <xf numFmtId="167" fontId="18" fillId="0" borderId="0"/>
    <xf numFmtId="167" fontId="47" fillId="0" borderId="0">
      <alignment vertical="top"/>
    </xf>
    <xf numFmtId="167" fontId="20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51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8" fillId="117" borderId="0" applyNumberFormat="0" applyBorder="0" applyAlignment="0" applyProtection="0"/>
    <xf numFmtId="167" fontId="28" fillId="117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167" fontId="21" fillId="89" borderId="0" applyNumberFormat="0" applyBorder="0" applyAlignment="0" applyProtection="0"/>
    <xf numFmtId="38" fontId="49" fillId="118" borderId="0" applyNumberFormat="0" applyBorder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3" fillId="0" borderId="15" applyNumberFormat="0" applyFill="0" applyAlignment="0" applyProtection="0"/>
    <xf numFmtId="167" fontId="54" fillId="0" borderId="16" applyNumberFormat="0" applyFill="0" applyAlignment="0" applyProtection="0"/>
    <xf numFmtId="167" fontId="54" fillId="0" borderId="16" applyNumberFormat="0" applyFill="0" applyAlignment="0" applyProtection="0"/>
    <xf numFmtId="167" fontId="54" fillId="0" borderId="17" applyNumberFormat="0" applyFill="0" applyAlignment="0" applyProtection="0"/>
    <xf numFmtId="167" fontId="54" fillId="0" borderId="17" applyNumberFormat="0" applyFill="0" applyAlignment="0" applyProtection="0"/>
    <xf numFmtId="167" fontId="54" fillId="0" borderId="16" applyNumberFormat="0" applyFill="0" applyAlignment="0" applyProtection="0"/>
    <xf numFmtId="167" fontId="43" fillId="0" borderId="18" applyNumberFormat="0" applyFill="0" applyAlignment="0" applyProtection="0"/>
    <xf numFmtId="167" fontId="43" fillId="0" borderId="18" applyNumberFormat="0" applyFill="0" applyAlignment="0" applyProtection="0"/>
    <xf numFmtId="167" fontId="43" fillId="0" borderId="19" applyNumberFormat="0" applyFill="0" applyAlignment="0" applyProtection="0"/>
    <xf numFmtId="167" fontId="43" fillId="0" borderId="19" applyNumberFormat="0" applyFill="0" applyAlignment="0" applyProtection="0"/>
    <xf numFmtId="167" fontId="43" fillId="0" borderId="18" applyNumberFormat="0" applyFill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43" fillId="0" borderId="0" applyNumberFormat="0" applyFill="0" applyBorder="0" applyAlignment="0" applyProtection="0"/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6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5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7" fillId="0" borderId="0" applyNumberFormat="0" applyFill="0" applyBorder="0" applyAlignment="0" applyProtection="0">
      <alignment vertical="top"/>
      <protection locked="0"/>
    </xf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9" fillId="11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60" fillId="50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7" fillId="3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27" fillId="96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58" fillId="39" borderId="0" applyNumberFormat="0" applyBorder="0" applyAlignment="0" applyProtection="0"/>
    <xf numFmtId="167" fontId="46" fillId="97" borderId="10" applyNumberFormat="0" applyAlignment="0" applyProtection="0"/>
    <xf numFmtId="10" fontId="49" fillId="120" borderId="20" applyNumberFormat="0" applyBorder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0" applyNumberFormat="0" applyAlignment="0" applyProtection="0"/>
    <xf numFmtId="167" fontId="46" fillId="97" borderId="11" applyNumberFormat="0" applyAlignment="0" applyProtection="0"/>
    <xf numFmtId="167" fontId="46" fillId="97" borderId="11" applyNumberFormat="0" applyAlignment="0" applyProtection="0"/>
    <xf numFmtId="167" fontId="61" fillId="0" borderId="21" applyNumberFormat="0" applyFill="0" applyAlignment="0" applyProtection="0"/>
    <xf numFmtId="167" fontId="61" fillId="0" borderId="21" applyNumberFormat="0" applyFill="0" applyAlignment="0" applyProtection="0"/>
    <xf numFmtId="167" fontId="28" fillId="0" borderId="14" applyNumberFormat="0" applyFill="0" applyAlignment="0" applyProtection="0"/>
    <xf numFmtId="167" fontId="28" fillId="0" borderId="14" applyNumberFormat="0" applyFill="0" applyAlignment="0" applyProtection="0"/>
    <xf numFmtId="167" fontId="61" fillId="0" borderId="21" applyNumberFormat="0" applyFill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7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8" fillId="4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97" borderId="0" applyNumberFormat="0" applyBorder="0" applyAlignment="0" applyProtection="0"/>
    <xf numFmtId="167" fontId="28" fillId="97" borderId="0" applyNumberFormat="0" applyBorder="0" applyAlignment="0" applyProtection="0"/>
    <xf numFmtId="167" fontId="64" fillId="121" borderId="0" applyNumberFormat="0" applyBorder="0" applyAlignment="0" applyProtection="0"/>
    <xf numFmtId="167" fontId="64" fillId="97" borderId="0" applyNumberFormat="0" applyBorder="0" applyAlignment="0" applyProtection="0"/>
    <xf numFmtId="167" fontId="64" fillId="121" borderId="0" applyNumberFormat="0" applyBorder="0" applyAlignment="0" applyProtection="0"/>
    <xf numFmtId="167" fontId="28" fillId="97" borderId="0" applyNumberFormat="0" applyBorder="0" applyAlignment="0" applyProtection="0"/>
    <xf numFmtId="37" fontId="65" fillId="0" borderId="0"/>
    <xf numFmtId="199" fontId="66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" fillId="0" borderId="0"/>
    <xf numFmtId="167" fontId="21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21" fillId="0" borderId="0"/>
    <xf numFmtId="167" fontId="18" fillId="0" borderId="0"/>
    <xf numFmtId="167" fontId="49" fillId="122" borderId="0"/>
    <xf numFmtId="167" fontId="18" fillId="0" borderId="0"/>
    <xf numFmtId="167" fontId="1" fillId="0" borderId="0"/>
    <xf numFmtId="167" fontId="2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21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21" fillId="0" borderId="0"/>
    <xf numFmtId="167" fontId="18" fillId="0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63" fillId="0" borderId="0"/>
    <xf numFmtId="167" fontId="49" fillId="122" borderId="0"/>
    <xf numFmtId="167" fontId="18" fillId="0" borderId="0">
      <alignment vertical="top"/>
    </xf>
    <xf numFmtId="167" fontId="18" fillId="0" borderId="0">
      <alignment vertical="top"/>
    </xf>
    <xf numFmtId="167" fontId="1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1" fillId="0" borderId="0"/>
    <xf numFmtId="167" fontId="1" fillId="0" borderId="0"/>
    <xf numFmtId="167" fontId="1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1" fillId="0" borderId="0"/>
    <xf numFmtId="167" fontId="1" fillId="0" borderId="0"/>
    <xf numFmtId="167" fontId="1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18" fillId="0" borderId="0"/>
    <xf numFmtId="167" fontId="18" fillId="0" borderId="0"/>
    <xf numFmtId="167" fontId="49" fillId="122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49" fillId="122" borderId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49" fillId="40" borderId="23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18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49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40" borderId="23" applyNumberFormat="0" applyFont="0" applyAlignment="0" applyProtection="0"/>
    <xf numFmtId="167" fontId="2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8" borderId="8" applyNumberFormat="0" applyFont="0" applyAlignment="0" applyProtection="0"/>
    <xf numFmtId="167" fontId="18" fillId="40" borderId="23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40" borderId="22" applyNumberFormat="0" applyFont="0" applyAlignment="0" applyProtection="0"/>
    <xf numFmtId="167" fontId="1" fillId="8" borderId="8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18" fillId="96" borderId="22" applyNumberFormat="0" applyFont="0" applyAlignment="0" applyProtection="0"/>
    <xf numFmtId="167" fontId="18" fillId="96" borderId="22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49" fillId="96" borderId="11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49" fillId="96" borderId="11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21" fillId="8" borderId="8" applyNumberFormat="0" applyFont="0" applyAlignment="0" applyProtection="0"/>
    <xf numFmtId="167" fontId="21" fillId="8" borderId="8" applyNumberFormat="0" applyFont="0" applyAlignment="0" applyProtection="0"/>
    <xf numFmtId="167" fontId="21" fillId="40" borderId="22" applyNumberFormat="0" applyFont="0" applyAlignment="0" applyProtection="0"/>
    <xf numFmtId="167" fontId="49" fillId="96" borderId="11" applyNumberFormat="0" applyFont="0" applyAlignment="0" applyProtection="0"/>
    <xf numFmtId="167" fontId="67" fillId="100" borderId="24" applyNumberFormat="0" applyAlignment="0" applyProtection="0"/>
    <xf numFmtId="167" fontId="67" fillId="100" borderId="24" applyNumberFormat="0" applyAlignment="0" applyProtection="0"/>
    <xf numFmtId="167" fontId="67" fillId="101" borderId="24" applyNumberFormat="0" applyAlignment="0" applyProtection="0"/>
    <xf numFmtId="167" fontId="67" fillId="101" borderId="24" applyNumberFormat="0" applyAlignment="0" applyProtection="0"/>
    <xf numFmtId="167" fontId="67" fillId="100" borderId="24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3" fontId="68" fillId="0" borderId="0" applyBorder="0" applyAlignment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44" borderId="24" applyNumberFormat="0" applyAlignment="0" applyProtection="0"/>
    <xf numFmtId="167" fontId="67" fillId="56" borderId="24" applyNumberFormat="0" applyAlignment="0" applyProtection="0"/>
    <xf numFmtId="167" fontId="10" fillId="6" borderId="5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167" fontId="67" fillId="56" borderId="24" applyNumberFormat="0" applyAlignment="0" applyProtection="0"/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71" fillId="123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3" borderId="11" applyNumberFormat="0" applyProtection="0">
      <alignment vertical="center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69" fillId="121" borderId="25" applyNumberFormat="0" applyProtection="0">
      <alignment horizontal="left" vertical="top" indent="1"/>
    </xf>
    <xf numFmtId="167" fontId="72" fillId="121" borderId="25" applyNumberFormat="0" applyProtection="0">
      <alignment horizontal="left" vertical="top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49" fillId="34" borderId="26" applyNumberFormat="0" applyProtection="0">
      <alignment vertical="center"/>
    </xf>
    <xf numFmtId="4" fontId="49" fillId="34" borderId="26" applyNumberFormat="0" applyProtection="0">
      <alignment horizontal="left" vertical="center"/>
    </xf>
    <xf numFmtId="4" fontId="49" fillId="34" borderId="28" applyNumberFormat="0" applyProtection="0">
      <alignment horizontal="left" vertical="center"/>
    </xf>
    <xf numFmtId="4" fontId="19" fillId="36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49" fillId="56" borderId="11" applyNumberFormat="0" applyProtection="0">
      <alignment horizontal="left" vertical="center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18" fillId="55" borderId="25" applyNumberFormat="0" applyProtection="0">
      <alignment horizontal="left" vertical="top" indent="1"/>
    </xf>
    <xf numFmtId="167" fontId="49" fillId="5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49" fillId="127" borderId="11" applyNumberFormat="0" applyProtection="0">
      <alignment horizontal="left" vertical="center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18" fillId="35" borderId="25" applyNumberFormat="0" applyProtection="0">
      <alignment horizontal="left" vertical="top" indent="1"/>
    </xf>
    <xf numFmtId="167" fontId="49" fillId="35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49" fillId="46" borderId="11" applyNumberFormat="0" applyProtection="0">
      <alignment horizontal="left" vertical="center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18" fillId="46" borderId="25" applyNumberFormat="0" applyProtection="0">
      <alignment horizontal="left" vertical="top" indent="1"/>
    </xf>
    <xf numFmtId="167" fontId="49" fillId="4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49" fillId="36" borderId="11" applyNumberFormat="0" applyProtection="0">
      <alignment horizontal="left" vertical="center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18" fillId="36" borderId="25" applyNumberFormat="0" applyProtection="0">
      <alignment horizontal="left" vertical="top" indent="1"/>
    </xf>
    <xf numFmtId="167" fontId="49" fillId="36" borderId="25" applyNumberFormat="0" applyProtection="0">
      <alignment horizontal="left" vertical="top" indent="1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2" fontId="49" fillId="34" borderId="11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18" fillId="43" borderId="20" applyNumberFormat="0">
      <protection locked="0"/>
    </xf>
    <xf numFmtId="167" fontId="49" fillId="43" borderId="29" applyNumberFormat="0">
      <protection locked="0"/>
    </xf>
    <xf numFmtId="167" fontId="74" fillId="55" borderId="30" applyBorder="0"/>
    <xf numFmtId="167" fontId="74" fillId="55" borderId="30" applyBorder="0"/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71" fillId="120" borderId="20" applyNumberFormat="0" applyProtection="0">
      <alignment vertical="center"/>
    </xf>
    <xf numFmtId="167" fontId="49" fillId="122" borderId="0"/>
    <xf numFmtId="4" fontId="76" fillId="40" borderId="25" applyNumberFormat="0" applyProtection="0">
      <alignment vertical="center"/>
    </xf>
    <xf numFmtId="4" fontId="49" fillId="40" borderId="20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167" fontId="49" fillId="122" borderId="0"/>
    <xf numFmtId="167" fontId="19" fillId="40" borderId="25" applyNumberFormat="0" applyProtection="0">
      <alignment horizontal="left" vertical="top" indent="1"/>
    </xf>
    <xf numFmtId="167" fontId="19" fillId="40" borderId="25" applyNumberFormat="0" applyProtection="0">
      <alignment horizontal="left" vertical="top" indent="1"/>
    </xf>
    <xf numFmtId="167" fontId="75" fillId="40" borderId="25" applyNumberFormat="0" applyProtection="0">
      <alignment horizontal="left" vertical="top" indent="1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128" borderId="11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7" fontId="49" fillId="122" borderId="0"/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76" fillId="36" borderId="25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43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7" fontId="49" fillId="122" borderId="0"/>
    <xf numFmtId="4" fontId="76" fillId="36" borderId="25" applyNumberFormat="0" applyProtection="0">
      <alignment horizontal="right" vertical="center"/>
    </xf>
    <xf numFmtId="4" fontId="49" fillId="128" borderId="11" applyNumberFormat="0" applyProtection="0">
      <alignment horizontal="right" vertical="center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49" fillId="122" borderId="0"/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167" fontId="49" fillId="122" borderId="0"/>
    <xf numFmtId="167" fontId="19" fillId="35" borderId="25" applyNumberFormat="0" applyProtection="0">
      <alignment horizontal="left" vertical="top" indent="1"/>
    </xf>
    <xf numFmtId="167" fontId="19" fillId="35" borderId="25" applyNumberFormat="0" applyProtection="0">
      <alignment horizontal="left" vertical="top" indent="1"/>
    </xf>
    <xf numFmtId="167" fontId="75" fillId="35" borderId="25" applyNumberFormat="0" applyProtection="0">
      <alignment horizontal="left" vertical="top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167" fontId="49" fillId="122" borderId="0"/>
    <xf numFmtId="167" fontId="49" fillId="122" borderId="0"/>
    <xf numFmtId="4" fontId="78" fillId="129" borderId="26" applyNumberFormat="0" applyProtection="0">
      <alignment horizontal="left" vertical="center" indent="1"/>
    </xf>
    <xf numFmtId="167" fontId="49" fillId="122" borderId="0"/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22" borderId="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167" fontId="49" fillId="130" borderId="2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9" fillId="122" borderId="0"/>
    <xf numFmtId="167" fontId="81" fillId="0" borderId="0" applyNumberFormat="0" applyFill="0" applyBorder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53" fillId="0" borderId="31" applyNumberFormat="0" applyFill="0" applyAlignment="0" applyProtection="0"/>
    <xf numFmtId="167" fontId="86" fillId="0" borderId="31" applyNumberFormat="0" applyFill="0" applyAlignment="0" applyProtection="0"/>
    <xf numFmtId="167" fontId="3" fillId="0" borderId="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6" fillId="0" borderId="31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54" fillId="0" borderId="16" applyNumberFormat="0" applyFill="0" applyAlignment="0" applyProtection="0"/>
    <xf numFmtId="167" fontId="87" fillId="0" borderId="16" applyNumberFormat="0" applyFill="0" applyAlignment="0" applyProtection="0"/>
    <xf numFmtId="167" fontId="4" fillId="0" borderId="2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87" fillId="0" borderId="16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3" fillId="0" borderId="19" applyNumberFormat="0" applyFill="0" applyAlignment="0" applyProtection="0"/>
    <xf numFmtId="167" fontId="42" fillId="0" borderId="32" applyNumberFormat="0" applyFill="0" applyAlignment="0" applyProtection="0"/>
    <xf numFmtId="167" fontId="5" fillId="0" borderId="3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42" fillId="0" borderId="32" applyNumberFormat="0" applyFill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1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85" fillId="0" borderId="0" applyNumberFormat="0" applyFill="0" applyBorder="0" applyAlignment="0" applyProtection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16" fillId="0" borderId="9" applyNumberFormat="0" applyFill="0" applyAlignment="0" applyProtection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4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41" fillId="0" borderId="33" applyNumberFormat="0" applyFill="0" applyAlignment="0" applyProtection="0"/>
    <xf numFmtId="167" fontId="41" fillId="0" borderId="34" applyNumberFormat="0" applyFill="0" applyAlignment="0" applyProtection="0"/>
    <xf numFmtId="167" fontId="49" fillId="122" borderId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3" fillId="0" borderId="0" applyNumberFormat="0" applyFill="0" applyBorder="0" applyAlignment="0" applyProtection="0"/>
    <xf numFmtId="167" fontId="82" fillId="0" borderId="0" applyNumberFormat="0" applyFill="0" applyBorder="0" applyAlignment="0" applyProtection="0"/>
    <xf numFmtId="167" fontId="49" fillId="122" borderId="0"/>
    <xf numFmtId="167" fontId="8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7" fontId="31" fillId="100" borderId="55" applyNumberFormat="0" applyAlignment="0" applyProtection="0"/>
    <xf numFmtId="167" fontId="31" fillId="100" borderId="55" applyNumberFormat="0" applyAlignment="0" applyProtection="0"/>
    <xf numFmtId="167" fontId="32" fillId="101" borderId="56" applyNumberFormat="0" applyAlignment="0" applyProtection="0"/>
    <xf numFmtId="167" fontId="32" fillId="101" borderId="56" applyNumberFormat="0" applyAlignment="0" applyProtection="0"/>
    <xf numFmtId="167" fontId="31" fillId="100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2" fillId="44" borderId="56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4" fillId="102" borderId="55" applyNumberFormat="0" applyAlignment="0" applyProtection="0"/>
    <xf numFmtId="167" fontId="34" fillId="102" borderId="55" applyNumberFormat="0" applyAlignment="0" applyProtection="0"/>
    <xf numFmtId="167" fontId="34" fillId="102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2" fillId="101" borderId="56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33" fillId="56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6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5" fillId="54" borderId="55" applyNumberFormat="0" applyAlignment="0" applyProtection="0"/>
    <xf numFmtId="167" fontId="45" fillId="54" borderId="55" applyNumberFormat="0" applyAlignment="0" applyProtection="0"/>
    <xf numFmtId="167" fontId="45" fillId="54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6" fillId="97" borderId="56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4" fillId="48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6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5" applyNumberFormat="0" applyAlignment="0" applyProtection="0"/>
    <xf numFmtId="167" fontId="46" fillId="97" borderId="56" applyNumberForma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49" fillId="40" borderId="58" applyNumberFormat="0" applyFont="0" applyAlignment="0" applyProtection="0"/>
    <xf numFmtId="167" fontId="49" fillId="40" borderId="58" applyNumberFormat="0" applyFont="0" applyAlignment="0" applyProtection="0"/>
    <xf numFmtId="167" fontId="49" fillId="40" borderId="58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18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49" fillId="40" borderId="58" applyNumberFormat="0" applyFont="0" applyAlignment="0" applyProtection="0"/>
    <xf numFmtId="167" fontId="18" fillId="40" borderId="58" applyNumberFormat="0" applyFont="0" applyAlignment="0" applyProtection="0"/>
    <xf numFmtId="167" fontId="49" fillId="40" borderId="58" applyNumberFormat="0" applyFont="0" applyAlignment="0" applyProtection="0"/>
    <xf numFmtId="167" fontId="21" fillId="40" borderId="57" applyNumberFormat="0" applyFont="0" applyAlignment="0" applyProtection="0"/>
    <xf numFmtId="167" fontId="18" fillId="40" borderId="58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21" fillId="40" borderId="57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18" fillId="96" borderId="57" applyNumberFormat="0" applyFont="0" applyAlignment="0" applyProtection="0"/>
    <xf numFmtId="167" fontId="18" fillId="96" borderId="57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49" fillId="96" borderId="56" applyNumberFormat="0" applyFont="0" applyAlignment="0" applyProtection="0"/>
    <xf numFmtId="167" fontId="67" fillId="100" borderId="59" applyNumberFormat="0" applyAlignment="0" applyProtection="0"/>
    <xf numFmtId="167" fontId="67" fillId="100" borderId="59" applyNumberFormat="0" applyAlignment="0" applyProtection="0"/>
    <xf numFmtId="167" fontId="67" fillId="101" borderId="59" applyNumberFormat="0" applyAlignment="0" applyProtection="0"/>
    <xf numFmtId="167" fontId="67" fillId="101" borderId="59" applyNumberFormat="0" applyAlignment="0" applyProtection="0"/>
    <xf numFmtId="167" fontId="67" fillId="100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44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167" fontId="67" fillId="56" borderId="59" applyNumberFormat="0" applyAlignment="0" applyProtection="0"/>
    <xf numFmtId="4" fontId="69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69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49" fillId="121" borderId="56" applyNumberFormat="0" applyProtection="0">
      <alignment vertical="center"/>
    </xf>
    <xf numFmtId="4" fontId="70" fillId="121" borderId="60" applyNumberFormat="0" applyProtection="0">
      <alignment vertical="center"/>
    </xf>
    <xf numFmtId="4" fontId="71" fillId="123" borderId="56" applyNumberFormat="0" applyProtection="0">
      <alignment vertical="center"/>
    </xf>
    <xf numFmtId="4" fontId="70" fillId="121" borderId="60" applyNumberFormat="0" applyProtection="0">
      <alignment vertical="center"/>
    </xf>
    <xf numFmtId="4" fontId="49" fillId="121" borderId="56" applyNumberFormat="0" applyProtection="0">
      <alignment vertical="center"/>
    </xf>
    <xf numFmtId="4" fontId="69" fillId="121" borderId="60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69" fillId="121" borderId="60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4" fontId="49" fillId="123" borderId="56" applyNumberFormat="0" applyProtection="0">
      <alignment horizontal="left" vertical="center" indent="1"/>
    </xf>
    <xf numFmtId="167" fontId="69" fillId="121" borderId="60" applyNumberFormat="0" applyProtection="0">
      <alignment horizontal="left" vertical="top" indent="1"/>
    </xf>
    <xf numFmtId="167" fontId="72" fillId="121" borderId="60" applyNumberFormat="0" applyProtection="0">
      <alignment horizontal="left" vertical="top" indent="1"/>
    </xf>
    <xf numFmtId="167" fontId="69" fillId="121" borderId="60" applyNumberFormat="0" applyProtection="0">
      <alignment horizontal="left" vertical="top" indent="1"/>
    </xf>
    <xf numFmtId="167" fontId="69" fillId="121" borderId="60" applyNumberFormat="0" applyProtection="0">
      <alignment horizontal="left" vertical="top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124" borderId="56" applyNumberFormat="0" applyProtection="0">
      <alignment vertical="center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9" borderId="60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19" fillId="39" borderId="60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49" fillId="39" borderId="56" applyNumberFormat="0" applyProtection="0">
      <alignment horizontal="right" vertical="center"/>
    </xf>
    <xf numFmtId="4" fontId="19" fillId="38" borderId="60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19" fillId="38" borderId="60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49" fillId="125" borderId="56" applyNumberFormat="0" applyProtection="0">
      <alignment horizontal="right" vertical="center"/>
    </xf>
    <xf numFmtId="4" fontId="19" fillId="110" borderId="60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19" fillId="110" borderId="60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49" fillId="110" borderId="61" applyNumberFormat="0" applyProtection="0">
      <alignment horizontal="right" vertical="center"/>
    </xf>
    <xf numFmtId="4" fontId="19" fillId="60" borderId="60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19" fillId="60" borderId="60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49" fillId="60" borderId="56" applyNumberFormat="0" applyProtection="0">
      <alignment horizontal="right" vertical="center"/>
    </xf>
    <xf numFmtId="4" fontId="19" fillId="72" borderId="60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19" fillId="72" borderId="60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49" fillId="72" borderId="56" applyNumberFormat="0" applyProtection="0">
      <alignment horizontal="right" vertical="center"/>
    </xf>
    <xf numFmtId="4" fontId="19" fillId="115" borderId="60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19" fillId="115" borderId="60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49" fillId="115" borderId="56" applyNumberFormat="0" applyProtection="0">
      <alignment horizontal="right" vertical="center"/>
    </xf>
    <xf numFmtId="4" fontId="19" fillId="57" borderId="60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19" fillId="57" borderId="60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49" fillId="57" borderId="56" applyNumberFormat="0" applyProtection="0">
      <alignment horizontal="right" vertical="center"/>
    </xf>
    <xf numFmtId="4" fontId="19" fillId="41" borderId="60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19" fillId="41" borderId="60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49" fillId="41" borderId="56" applyNumberFormat="0" applyProtection="0">
      <alignment horizontal="right" vertical="center"/>
    </xf>
    <xf numFmtId="4" fontId="19" fillId="58" borderId="60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19" fillId="58" borderId="60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58" borderId="56" applyNumberFormat="0" applyProtection="0">
      <alignment horizontal="right" vertical="center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49" fillId="126" borderId="61" applyNumberFormat="0" applyProtection="0">
      <alignment horizontal="left" vertical="center" indent="1"/>
    </xf>
    <xf numFmtId="4" fontId="18" fillId="55" borderId="61" applyNumberFormat="0" applyProtection="0">
      <alignment horizontal="left" vertical="center" indent="1"/>
    </xf>
    <xf numFmtId="4" fontId="49" fillId="34" borderId="61" applyNumberFormat="0" applyProtection="0">
      <alignment vertical="center"/>
    </xf>
    <xf numFmtId="4" fontId="49" fillId="34" borderId="62" applyNumberFormat="0" applyProtection="0">
      <alignment horizontal="left" vertical="center"/>
    </xf>
    <xf numFmtId="4" fontId="18" fillId="55" borderId="61" applyNumberFormat="0" applyProtection="0">
      <alignment horizontal="left" vertical="center" indent="1"/>
    </xf>
    <xf numFmtId="4" fontId="18" fillId="55" borderId="61" applyNumberFormat="0" applyProtection="0">
      <alignment horizontal="left" vertical="center" indent="1"/>
    </xf>
    <xf numFmtId="4" fontId="19" fillId="35" borderId="60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19" fillId="35" borderId="60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5" borderId="56" applyNumberFormat="0" applyProtection="0">
      <alignment horizontal="right" vertical="center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6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4" fontId="49" fillId="35" borderId="61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49" fillId="56" borderId="56" applyNumberFormat="0" applyProtection="0">
      <alignment horizontal="left" vertical="center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49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5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49" fillId="127" borderId="56" applyNumberFormat="0" applyProtection="0">
      <alignment horizontal="left" vertical="center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49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35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49" fillId="46" borderId="56" applyNumberFormat="0" applyProtection="0">
      <alignment horizontal="left" vertical="center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49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4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49" fillId="36" borderId="56" applyNumberFormat="0" applyProtection="0">
      <alignment horizontal="left" vertical="center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49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18" fillId="36" borderId="60" applyNumberFormat="0" applyProtection="0">
      <alignment horizontal="left" vertical="top" indent="1"/>
    </xf>
    <xf numFmtId="167" fontId="74" fillId="55" borderId="63" applyBorder="0"/>
    <xf numFmtId="167" fontId="74" fillId="55" borderId="63" applyBorder="0"/>
    <xf numFmtId="4" fontId="19" fillId="40" borderId="60" applyNumberFormat="0" applyProtection="0">
      <alignment vertical="center"/>
    </xf>
    <xf numFmtId="4" fontId="75" fillId="40" borderId="60" applyNumberFormat="0" applyProtection="0">
      <alignment vertical="center"/>
    </xf>
    <xf numFmtId="4" fontId="19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76" fillId="40" borderId="60" applyNumberFormat="0" applyProtection="0">
      <alignment vertical="center"/>
    </xf>
    <xf numFmtId="4" fontId="19" fillId="40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19" fillId="40" borderId="60" applyNumberFormat="0" applyProtection="0">
      <alignment horizontal="left" vertical="center" indent="1"/>
    </xf>
    <xf numFmtId="4" fontId="75" fillId="56" borderId="60" applyNumberFormat="0" applyProtection="0">
      <alignment horizontal="left" vertical="center" indent="1"/>
    </xf>
    <xf numFmtId="4" fontId="19" fillId="40" borderId="60" applyNumberFormat="0" applyProtection="0">
      <alignment horizontal="left" vertical="center" indent="1"/>
    </xf>
    <xf numFmtId="167" fontId="19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167" fontId="75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167" fontId="19" fillId="40" borderId="60" applyNumberFormat="0" applyProtection="0">
      <alignment horizontal="left" vertical="top" indent="1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128" borderId="56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19" fillId="36" borderId="60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49" fillId="0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49" fillId="43" borderId="56" applyNumberFormat="0" applyProtection="0">
      <alignment horizontal="right" vertical="center"/>
    </xf>
    <xf numFmtId="4" fontId="71" fillId="34" borderId="56" applyNumberFormat="0" applyProtection="0">
      <alignment horizontal="right" vertical="center"/>
    </xf>
    <xf numFmtId="4" fontId="76" fillId="36" borderId="60" applyNumberFormat="0" applyProtection="0">
      <alignment horizontal="right" vertical="center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19" fillId="35" borderId="60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4" fontId="49" fillId="70" borderId="56" applyNumberFormat="0" applyProtection="0">
      <alignment horizontal="left" vertical="center" indent="1"/>
    </xf>
    <xf numFmtId="167" fontId="19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167" fontId="75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167" fontId="19" fillId="35" borderId="60" applyNumberFormat="0" applyProtection="0">
      <alignment horizontal="left" vertical="top" indent="1"/>
    </xf>
    <xf numFmtId="4" fontId="78" fillId="129" borderId="61" applyNumberFormat="0" applyProtection="0">
      <alignment horizontal="left" vertical="center" indent="1"/>
    </xf>
    <xf numFmtId="4" fontId="78" fillId="129" borderId="61" applyNumberFormat="0" applyProtection="0">
      <alignment horizontal="left" vertical="center" indent="1"/>
    </xf>
    <xf numFmtId="4" fontId="79" fillId="36" borderId="60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79" fillId="36" borderId="60" applyNumberFormat="0" applyProtection="0">
      <alignment horizontal="right" vertical="center"/>
    </xf>
    <xf numFmtId="4" fontId="80" fillId="43" borderId="56" applyNumberFormat="0" applyProtection="0">
      <alignment horizontal="right" vertical="center"/>
    </xf>
    <xf numFmtId="4" fontId="79" fillId="36" borderId="60" applyNumberFormat="0" applyProtection="0">
      <alignment horizontal="right" vertical="center"/>
    </xf>
    <xf numFmtId="167" fontId="41" fillId="0" borderId="64" applyNumberFormat="0" applyFill="0" applyAlignment="0" applyProtection="0"/>
    <xf numFmtId="167" fontId="41" fillId="0" borderId="65" applyNumberFormat="0" applyFill="0" applyAlignment="0" applyProtection="0"/>
    <xf numFmtId="167" fontId="41" fillId="0" borderId="64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5" applyNumberFormat="0" applyFill="0" applyAlignment="0" applyProtection="0"/>
    <xf numFmtId="167" fontId="41" fillId="0" borderId="64" applyNumberFormat="0" applyFill="0" applyAlignment="0" applyProtection="0"/>
    <xf numFmtId="167" fontId="41" fillId="0" borderId="65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02" fillId="0" borderId="0"/>
    <xf numFmtId="0" fontId="24" fillId="110" borderId="0" applyNumberFormat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21" fillId="8" borderId="8" applyNumberFormat="0" applyFont="0" applyAlignment="0" applyProtection="0"/>
    <xf numFmtId="0" fontId="1" fillId="0" borderId="0"/>
    <xf numFmtId="202" fontId="18" fillId="0" borderId="0"/>
    <xf numFmtId="0" fontId="1" fillId="0" borderId="0"/>
    <xf numFmtId="202" fontId="19" fillId="35" borderId="0" applyNumberFormat="0" applyBorder="0" applyAlignment="0" applyProtection="0"/>
    <xf numFmtId="202" fontId="19" fillId="38" borderId="0" applyNumberFormat="0" applyBorder="0" applyAlignment="0" applyProtection="0"/>
    <xf numFmtId="202" fontId="19" fillId="40" borderId="0" applyNumberFormat="0" applyBorder="0" applyAlignment="0" applyProtection="0"/>
    <xf numFmtId="202" fontId="19" fillId="43" borderId="0" applyNumberFormat="0" applyBorder="0" applyAlignment="0" applyProtection="0"/>
    <xf numFmtId="202" fontId="19" fillId="46" borderId="0" applyNumberFormat="0" applyBorder="0" applyAlignment="0" applyProtection="0"/>
    <xf numFmtId="202" fontId="19" fillId="39" borderId="0" applyNumberFormat="0" applyBorder="0" applyAlignment="0" applyProtection="0"/>
    <xf numFmtId="202" fontId="19" fillId="55" borderId="0" applyNumberFormat="0" applyBorder="0" applyAlignment="0" applyProtection="0"/>
    <xf numFmtId="202" fontId="19" fillId="38" borderId="0" applyNumberFormat="0" applyBorder="0" applyAlignment="0" applyProtection="0"/>
    <xf numFmtId="202" fontId="19" fillId="57" borderId="0" applyNumberFormat="0" applyBorder="0" applyAlignment="0" applyProtection="0"/>
    <xf numFmtId="202" fontId="19" fillId="56" borderId="0" applyNumberFormat="0" applyBorder="0" applyAlignment="0" applyProtection="0"/>
    <xf numFmtId="202" fontId="19" fillId="55" borderId="0" applyNumberFormat="0" applyBorder="0" applyAlignment="0" applyProtection="0"/>
    <xf numFmtId="202" fontId="19" fillId="48" borderId="0" applyNumberFormat="0" applyBorder="0" applyAlignment="0" applyProtection="0"/>
    <xf numFmtId="202" fontId="23" fillId="55" borderId="0" applyNumberFormat="0" applyBorder="0" applyAlignment="0" applyProtection="0"/>
    <xf numFmtId="202" fontId="23" fillId="38" borderId="0" applyNumberFormat="0" applyBorder="0" applyAlignment="0" applyProtection="0"/>
    <xf numFmtId="202" fontId="23" fillId="57" borderId="0" applyNumberFormat="0" applyBorder="0" applyAlignment="0" applyProtection="0"/>
    <xf numFmtId="202" fontId="23" fillId="56" borderId="0" applyNumberFormat="0" applyBorder="0" applyAlignment="0" applyProtection="0"/>
    <xf numFmtId="202" fontId="23" fillId="55" borderId="0" applyNumberFormat="0" applyBorder="0" applyAlignment="0" applyProtection="0"/>
    <xf numFmtId="202" fontId="23" fillId="48" borderId="0" applyNumberFormat="0" applyBorder="0" applyAlignment="0" applyProtection="0"/>
    <xf numFmtId="202" fontId="24" fillId="74" borderId="0" applyNumberFormat="0" applyBorder="0" applyAlignment="0" applyProtection="0"/>
    <xf numFmtId="202" fontId="21" fillId="75" borderId="0" applyNumberFormat="0" applyBorder="0" applyAlignment="0" applyProtection="0"/>
    <xf numFmtId="202" fontId="21" fillId="77" borderId="0" applyNumberFormat="0" applyBorder="0" applyAlignment="0" applyProtection="0"/>
    <xf numFmtId="202" fontId="24" fillId="79" borderId="0" applyNumberFormat="0" applyBorder="0" applyAlignment="0" applyProtection="0"/>
    <xf numFmtId="202" fontId="24" fillId="81" borderId="0" applyNumberFormat="0" applyBorder="0" applyAlignment="0" applyProtection="0"/>
    <xf numFmtId="202" fontId="21" fillId="82" borderId="0" applyNumberFormat="0" applyBorder="0" applyAlignment="0" applyProtection="0"/>
    <xf numFmtId="202" fontId="21" fillId="84" borderId="0" applyNumberFormat="0" applyBorder="0" applyAlignment="0" applyProtection="0"/>
    <xf numFmtId="202" fontId="24" fillId="86" borderId="0" applyNumberFormat="0" applyBorder="0" applyAlignment="0" applyProtection="0"/>
    <xf numFmtId="202" fontId="24" fillId="86" borderId="0" applyNumberFormat="0" applyBorder="0" applyAlignment="0" applyProtection="0"/>
    <xf numFmtId="202" fontId="21" fillId="87" borderId="0" applyNumberFormat="0" applyBorder="0" applyAlignment="0" applyProtection="0"/>
    <xf numFmtId="202" fontId="21" fillId="85" borderId="0" applyNumberFormat="0" applyBorder="0" applyAlignment="0" applyProtection="0"/>
    <xf numFmtId="202" fontId="24" fillId="78" borderId="0" applyNumberFormat="0" applyBorder="0" applyAlignment="0" applyProtection="0"/>
    <xf numFmtId="202" fontId="24" fillId="92" borderId="0" applyNumberFormat="0" applyBorder="0" applyAlignment="0" applyProtection="0"/>
    <xf numFmtId="202" fontId="21" fillId="85" borderId="0" applyNumberFormat="0" applyBorder="0" applyAlignment="0" applyProtection="0"/>
    <xf numFmtId="202" fontId="21" fillId="78" borderId="0" applyNumberFormat="0" applyBorder="0" applyAlignment="0" applyProtection="0"/>
    <xf numFmtId="202" fontId="24" fillId="78" borderId="0" applyNumberFormat="0" applyBorder="0" applyAlignment="0" applyProtection="0"/>
    <xf numFmtId="202" fontId="24" fillId="94" borderId="0" applyNumberFormat="0" applyBorder="0" applyAlignment="0" applyProtection="0"/>
    <xf numFmtId="202" fontId="21" fillId="75" borderId="0" applyNumberFormat="0" applyBorder="0" applyAlignment="0" applyProtection="0"/>
    <xf numFmtId="202" fontId="21" fillId="77" borderId="0" applyNumberFormat="0" applyBorder="0" applyAlignment="0" applyProtection="0"/>
    <xf numFmtId="202" fontId="24" fillId="77" borderId="0" applyNumberFormat="0" applyBorder="0" applyAlignment="0" applyProtection="0"/>
    <xf numFmtId="202" fontId="24" fillId="95" borderId="0" applyNumberFormat="0" applyBorder="0" applyAlignment="0" applyProtection="0"/>
    <xf numFmtId="202" fontId="21" fillId="96" borderId="0" applyNumberFormat="0" applyBorder="0" applyAlignment="0" applyProtection="0"/>
    <xf numFmtId="202" fontId="21" fillId="84" borderId="0" applyNumberFormat="0" applyBorder="0" applyAlignment="0" applyProtection="0"/>
    <xf numFmtId="202" fontId="24" fillId="97" borderId="0" applyNumberFormat="0" applyBorder="0" applyAlignment="0" applyProtection="0"/>
    <xf numFmtId="202" fontId="26" fillId="84" borderId="0" applyNumberFormat="0" applyBorder="0" applyAlignment="0" applyProtection="0"/>
    <xf numFmtId="202" fontId="31" fillId="100" borderId="55" applyNumberFormat="0" applyAlignment="0" applyProtection="0"/>
    <xf numFmtId="0" fontId="18" fillId="0" borderId="0"/>
    <xf numFmtId="202" fontId="35" fillId="86" borderId="12" applyNumberFormat="0" applyAlignment="0" applyProtection="0"/>
    <xf numFmtId="202" fontId="39" fillId="0" borderId="0"/>
    <xf numFmtId="202" fontId="18" fillId="0" borderId="0"/>
    <xf numFmtId="202" fontId="41" fillId="105" borderId="0" applyNumberFormat="0" applyBorder="0" applyAlignment="0" applyProtection="0"/>
    <xf numFmtId="202" fontId="41" fillId="106" borderId="0" applyNumberFormat="0" applyBorder="0" applyAlignment="0" applyProtection="0"/>
    <xf numFmtId="202" fontId="41" fillId="107" borderId="0" applyNumberFormat="0" applyBorder="0" applyAlignment="0" applyProtection="0"/>
    <xf numFmtId="202" fontId="47" fillId="0" borderId="0">
      <alignment vertical="top"/>
    </xf>
    <xf numFmtId="201" fontId="18" fillId="0" borderId="0" applyFont="0" applyFill="0" applyBorder="0" applyAlignment="0" applyProtection="0"/>
    <xf numFmtId="202" fontId="50" fillId="0" borderId="0" applyNumberFormat="0" applyFill="0" applyBorder="0" applyAlignment="0" applyProtection="0"/>
    <xf numFmtId="202" fontId="28" fillId="117" borderId="0" applyNumberFormat="0" applyBorder="0" applyAlignment="0" applyProtection="0"/>
    <xf numFmtId="202" fontId="53" fillId="0" borderId="15" applyNumberFormat="0" applyFill="0" applyAlignment="0" applyProtection="0"/>
    <xf numFmtId="202" fontId="54" fillId="0" borderId="16" applyNumberFormat="0" applyFill="0" applyAlignment="0" applyProtection="0"/>
    <xf numFmtId="202" fontId="43" fillId="0" borderId="18" applyNumberFormat="0" applyFill="0" applyAlignment="0" applyProtection="0"/>
    <xf numFmtId="202" fontId="4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202" fontId="46" fillId="97" borderId="55" applyNumberFormat="0" applyAlignment="0" applyProtection="0"/>
    <xf numFmtId="202" fontId="61" fillId="0" borderId="21" applyNumberFormat="0" applyFill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2" fontId="1" fillId="0" borderId="0"/>
    <xf numFmtId="0" fontId="18" fillId="0" borderId="0"/>
    <xf numFmtId="0" fontId="18" fillId="0" borderId="0"/>
    <xf numFmtId="0" fontId="18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02" fontId="18" fillId="96" borderId="57" applyNumberFormat="0" applyFont="0" applyAlignment="0" applyProtection="0"/>
    <xf numFmtId="202" fontId="67" fillId="100" borderId="24" applyNumberFormat="0" applyAlignment="0" applyProtection="0"/>
    <xf numFmtId="202" fontId="69" fillId="121" borderId="60" applyNumberFormat="0" applyProtection="0">
      <alignment horizontal="left" vertical="top" indent="1"/>
    </xf>
    <xf numFmtId="202" fontId="18" fillId="55" borderId="60" applyNumberFormat="0" applyProtection="0">
      <alignment horizontal="left" vertical="center" indent="1"/>
    </xf>
    <xf numFmtId="202" fontId="18" fillId="55" borderId="60" applyNumberFormat="0" applyProtection="0">
      <alignment horizontal="left" vertical="top" indent="1"/>
    </xf>
    <xf numFmtId="202" fontId="18" fillId="35" borderId="60" applyNumberFormat="0" applyProtection="0">
      <alignment horizontal="left" vertical="center" indent="1"/>
    </xf>
    <xf numFmtId="202" fontId="18" fillId="35" borderId="60" applyNumberFormat="0" applyProtection="0">
      <alignment horizontal="left" vertical="top" indent="1"/>
    </xf>
    <xf numFmtId="202" fontId="18" fillId="46" borderId="60" applyNumberFormat="0" applyProtection="0">
      <alignment horizontal="left" vertical="center" indent="1"/>
    </xf>
    <xf numFmtId="202" fontId="18" fillId="46" borderId="60" applyNumberFormat="0" applyProtection="0">
      <alignment horizontal="left" vertical="top" indent="1"/>
    </xf>
    <xf numFmtId="202" fontId="18" fillId="36" borderId="60" applyNumberFormat="0" applyProtection="0">
      <alignment horizontal="left" vertical="center" indent="1"/>
    </xf>
    <xf numFmtId="202" fontId="18" fillId="36" borderId="60" applyNumberFormat="0" applyProtection="0">
      <alignment horizontal="left" vertical="top" indent="1"/>
    </xf>
    <xf numFmtId="202" fontId="18" fillId="43" borderId="20" applyNumberFormat="0">
      <protection locked="0"/>
    </xf>
    <xf numFmtId="202" fontId="74" fillId="55" borderId="63" applyBorder="0"/>
    <xf numFmtId="202" fontId="19" fillId="40" borderId="60" applyNumberFormat="0" applyProtection="0">
      <alignment horizontal="left" vertical="top" indent="1"/>
    </xf>
    <xf numFmtId="202" fontId="19" fillId="35" borderId="60" applyNumberFormat="0" applyProtection="0">
      <alignment horizontal="left" vertical="top" indent="1"/>
    </xf>
    <xf numFmtId="202" fontId="49" fillId="130" borderId="20"/>
    <xf numFmtId="202" fontId="81" fillId="0" borderId="0" applyNumberFormat="0" applyFill="0" applyBorder="0" applyAlignment="0" applyProtection="0"/>
    <xf numFmtId="202" fontId="81" fillId="0" borderId="0" applyNumberFormat="0" applyFill="0" applyBorder="0" applyAlignment="0" applyProtection="0"/>
    <xf numFmtId="202" fontId="82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8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8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2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88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137">
    <xf numFmtId="167" fontId="0" fillId="0" borderId="0" xfId="0"/>
    <xf numFmtId="167" fontId="88" fillId="0" borderId="0" xfId="0" applyFont="1" applyBorder="1"/>
    <xf numFmtId="167" fontId="88" fillId="0" borderId="38" xfId="0" applyFont="1" applyBorder="1"/>
    <xf numFmtId="167" fontId="88" fillId="33" borderId="0" xfId="3" quotePrefix="1" applyFont="1" applyFill="1" applyBorder="1" applyAlignment="1">
      <alignment vertical="center"/>
    </xf>
    <xf numFmtId="167" fontId="88" fillId="33" borderId="0" xfId="3" applyFont="1" applyFill="1" applyBorder="1" applyAlignment="1">
      <alignment vertical="center"/>
    </xf>
    <xf numFmtId="168" fontId="88" fillId="33" borderId="0" xfId="4" applyNumberFormat="1" applyFont="1" applyFill="1" applyBorder="1"/>
    <xf numFmtId="167" fontId="88" fillId="0" borderId="39" xfId="0" applyFont="1" applyBorder="1"/>
    <xf numFmtId="167" fontId="88" fillId="33" borderId="0" xfId="3" quotePrefix="1" applyFont="1" applyFill="1" applyBorder="1" applyAlignment="1">
      <alignment horizontal="right" vertical="center"/>
    </xf>
    <xf numFmtId="169" fontId="88" fillId="0" borderId="38" xfId="5" applyNumberFormat="1" applyFont="1" applyFill="1" applyBorder="1" applyAlignment="1">
      <alignment horizontal="left"/>
    </xf>
    <xf numFmtId="168" fontId="88" fillId="0" borderId="39" xfId="0" applyNumberFormat="1" applyFont="1" applyFill="1" applyBorder="1"/>
    <xf numFmtId="170" fontId="88" fillId="34" borderId="0" xfId="1" applyNumberFormat="1" applyFont="1" applyFill="1" applyBorder="1" applyAlignment="1">
      <alignment horizontal="center"/>
    </xf>
    <xf numFmtId="167" fontId="88" fillId="0" borderId="38" xfId="0" applyFont="1" applyFill="1" applyBorder="1"/>
    <xf numFmtId="168" fontId="88" fillId="0" borderId="39" xfId="4" applyNumberFormat="1" applyFont="1" applyFill="1" applyBorder="1"/>
    <xf numFmtId="167" fontId="88" fillId="34" borderId="0" xfId="3" applyFont="1" applyFill="1" applyBorder="1" applyAlignment="1">
      <alignment horizontal="center"/>
    </xf>
    <xf numFmtId="168" fontId="88" fillId="0" borderId="39" xfId="4" applyNumberFormat="1" applyFont="1" applyFill="1" applyBorder="1" applyAlignment="1">
      <alignment horizontal="right"/>
    </xf>
    <xf numFmtId="169" fontId="88" fillId="0" borderId="40" xfId="5" applyNumberFormat="1" applyFont="1" applyFill="1" applyBorder="1" applyAlignment="1">
      <alignment horizontal="left"/>
    </xf>
    <xf numFmtId="168" fontId="88" fillId="0" borderId="41" xfId="4" applyNumberFormat="1" applyFont="1" applyFill="1" applyBorder="1"/>
    <xf numFmtId="169" fontId="88" fillId="33" borderId="0" xfId="5" applyNumberFormat="1" applyFont="1" applyFill="1" applyBorder="1" applyAlignment="1">
      <alignment horizontal="left"/>
    </xf>
    <xf numFmtId="168" fontId="88" fillId="0" borderId="0" xfId="4" applyNumberFormat="1" applyFont="1" applyFill="1" applyBorder="1"/>
    <xf numFmtId="168" fontId="88" fillId="34" borderId="0" xfId="3" applyNumberFormat="1" applyFont="1" applyFill="1" applyBorder="1" applyAlignment="1">
      <alignment horizontal="center"/>
    </xf>
    <xf numFmtId="10" fontId="88" fillId="34" borderId="0" xfId="4" applyNumberFormat="1" applyFont="1" applyFill="1" applyBorder="1"/>
    <xf numFmtId="167" fontId="88" fillId="0" borderId="40" xfId="0" applyFont="1" applyFill="1" applyBorder="1"/>
    <xf numFmtId="168" fontId="88" fillId="0" borderId="41" xfId="4" applyNumberFormat="1" applyFont="1" applyFill="1" applyBorder="1" applyAlignment="1">
      <alignment horizontal="right"/>
    </xf>
    <xf numFmtId="168" fontId="88" fillId="0" borderId="0" xfId="0" applyNumberFormat="1" applyFont="1" applyBorder="1"/>
    <xf numFmtId="167" fontId="88" fillId="33" borderId="0" xfId="3" applyFont="1" applyFill="1" applyBorder="1" applyAlignment="1">
      <alignment horizontal="left"/>
    </xf>
    <xf numFmtId="167" fontId="88" fillId="0" borderId="46" xfId="0" applyFont="1" applyFill="1" applyBorder="1"/>
    <xf numFmtId="168" fontId="88" fillId="0" borderId="47" xfId="0" applyNumberFormat="1" applyFont="1" applyFill="1" applyBorder="1"/>
    <xf numFmtId="167" fontId="88" fillId="0" borderId="46" xfId="0" applyFont="1" applyFill="1" applyBorder="1" applyAlignment="1">
      <alignment horizontal="left"/>
    </xf>
    <xf numFmtId="168" fontId="88" fillId="0" borderId="47" xfId="4" applyNumberFormat="1" applyFont="1" applyFill="1" applyBorder="1" applyAlignment="1">
      <alignment horizontal="right"/>
    </xf>
    <xf numFmtId="167" fontId="88" fillId="0" borderId="48" xfId="0" applyFont="1" applyFill="1" applyBorder="1" applyAlignment="1">
      <alignment horizontal="left"/>
    </xf>
    <xf numFmtId="168" fontId="88" fillId="0" borderId="49" xfId="4" applyNumberFormat="1" applyFont="1" applyFill="1" applyBorder="1" applyAlignment="1">
      <alignment horizontal="right"/>
    </xf>
    <xf numFmtId="168" fontId="88" fillId="33" borderId="0" xfId="4" applyNumberFormat="1" applyFont="1" applyFill="1" applyBorder="1" applyAlignment="1">
      <alignment horizontal="right"/>
    </xf>
    <xf numFmtId="169" fontId="88" fillId="33" borderId="38" xfId="5" applyNumberFormat="1" applyFont="1" applyFill="1" applyBorder="1" applyAlignment="1">
      <alignment horizontal="left"/>
    </xf>
    <xf numFmtId="3" fontId="88" fillId="0" borderId="0" xfId="0" applyNumberFormat="1" applyFont="1" applyFill="1" applyBorder="1" applyAlignment="1">
      <alignment horizontal="right"/>
    </xf>
    <xf numFmtId="10" fontId="88" fillId="0" borderId="39" xfId="0" applyNumberFormat="1" applyFont="1" applyFill="1" applyBorder="1" applyAlignment="1">
      <alignment horizontal="right"/>
    </xf>
    <xf numFmtId="167" fontId="88" fillId="33" borderId="0" xfId="0" quotePrefix="1" applyFont="1" applyFill="1" applyBorder="1" applyAlignment="1">
      <alignment horizontal="left"/>
    </xf>
    <xf numFmtId="167" fontId="88" fillId="0" borderId="38" xfId="0" applyFont="1" applyFill="1" applyBorder="1" applyAlignment="1">
      <alignment horizontal="left"/>
    </xf>
    <xf numFmtId="167" fontId="88" fillId="0" borderId="0" xfId="0" applyFont="1" applyBorder="1" applyAlignment="1">
      <alignment horizontal="left"/>
    </xf>
    <xf numFmtId="10" fontId="88" fillId="34" borderId="0" xfId="4" quotePrefix="1" applyNumberFormat="1" applyFont="1" applyFill="1" applyBorder="1"/>
    <xf numFmtId="10" fontId="88" fillId="0" borderId="39" xfId="4" applyNumberFormat="1" applyFont="1" applyFill="1" applyBorder="1" applyAlignment="1">
      <alignment horizontal="right"/>
    </xf>
    <xf numFmtId="167" fontId="88" fillId="0" borderId="0" xfId="0" quotePrefix="1" applyFont="1" applyBorder="1" applyAlignment="1">
      <alignment horizontal="left"/>
    </xf>
    <xf numFmtId="168" fontId="88" fillId="0" borderId="0" xfId="4" applyNumberFormat="1" applyFont="1" applyFill="1" applyBorder="1" applyAlignment="1">
      <alignment horizontal="right"/>
    </xf>
    <xf numFmtId="10" fontId="88" fillId="0" borderId="0" xfId="2" applyNumberFormat="1" applyFont="1" applyBorder="1"/>
    <xf numFmtId="167" fontId="88" fillId="0" borderId="0" xfId="0" applyFont="1" applyFill="1" applyBorder="1"/>
    <xf numFmtId="167" fontId="88" fillId="34" borderId="0" xfId="3" applyFont="1" applyFill="1" applyBorder="1"/>
    <xf numFmtId="170" fontId="88" fillId="0" borderId="39" xfId="1" applyNumberFormat="1" applyFont="1" applyFill="1" applyBorder="1"/>
    <xf numFmtId="170" fontId="88" fillId="34" borderId="0" xfId="1" applyNumberFormat="1" applyFont="1" applyFill="1" applyBorder="1"/>
    <xf numFmtId="170" fontId="88" fillId="0" borderId="0" xfId="1" applyNumberFormat="1" applyFont="1" applyBorder="1"/>
    <xf numFmtId="49" fontId="88" fillId="0" borderId="0" xfId="0" applyNumberFormat="1" applyFont="1" applyFill="1" applyBorder="1" applyAlignment="1">
      <alignment horizontal="left"/>
    </xf>
    <xf numFmtId="167" fontId="88" fillId="0" borderId="0" xfId="3" applyFont="1" applyFill="1" applyBorder="1" applyAlignment="1">
      <alignment horizontal="left"/>
    </xf>
    <xf numFmtId="170" fontId="88" fillId="0" borderId="0" xfId="1" applyNumberFormat="1" applyFont="1" applyFill="1" applyBorder="1" applyAlignment="1">
      <alignment horizontal="left"/>
    </xf>
    <xf numFmtId="167" fontId="88" fillId="34" borderId="0" xfId="3" applyFont="1" applyFill="1" applyBorder="1" applyAlignment="1">
      <alignment wrapText="1"/>
    </xf>
    <xf numFmtId="167" fontId="88" fillId="33" borderId="0" xfId="0" applyFont="1" applyFill="1" applyBorder="1" applyAlignment="1">
      <alignment horizontal="left"/>
    </xf>
    <xf numFmtId="167" fontId="88" fillId="0" borderId="40" xfId="0" applyFont="1" applyBorder="1"/>
    <xf numFmtId="167" fontId="88" fillId="0" borderId="41" xfId="0" applyFont="1" applyBorder="1"/>
    <xf numFmtId="167" fontId="89" fillId="34" borderId="0" xfId="3" applyFont="1" applyFill="1" applyBorder="1" applyAlignment="1">
      <alignment wrapText="1"/>
    </xf>
    <xf numFmtId="167" fontId="90" fillId="0" borderId="0" xfId="0" applyFont="1"/>
    <xf numFmtId="41" fontId="90" fillId="0" borderId="0" xfId="11387" applyFont="1"/>
    <xf numFmtId="167" fontId="89" fillId="0" borderId="40" xfId="0" applyFont="1" applyFill="1" applyBorder="1" applyAlignment="1">
      <alignment horizontal="left"/>
    </xf>
    <xf numFmtId="166" fontId="89" fillId="0" borderId="41" xfId="1" applyFont="1" applyFill="1" applyBorder="1" applyAlignment="1">
      <alignment horizontal="right"/>
    </xf>
    <xf numFmtId="169" fontId="89" fillId="33" borderId="40" xfId="5" applyNumberFormat="1" applyFont="1" applyFill="1" applyBorder="1" applyAlignment="1">
      <alignment horizontal="left"/>
    </xf>
    <xf numFmtId="10" fontId="89" fillId="0" borderId="41" xfId="0" applyNumberFormat="1" applyFont="1" applyFill="1" applyBorder="1" applyAlignment="1">
      <alignment horizontal="right"/>
    </xf>
    <xf numFmtId="170" fontId="89" fillId="0" borderId="39" xfId="1" applyNumberFormat="1" applyFont="1" applyFill="1" applyBorder="1" applyAlignment="1">
      <alignment horizontal="left"/>
    </xf>
    <xf numFmtId="170" fontId="89" fillId="0" borderId="41" xfId="1" applyNumberFormat="1" applyFont="1" applyFill="1" applyBorder="1" applyAlignment="1">
      <alignment horizontal="left"/>
    </xf>
    <xf numFmtId="167" fontId="89" fillId="0" borderId="38" xfId="0" applyFont="1" applyFill="1" applyBorder="1" applyAlignment="1">
      <alignment horizontal="left"/>
    </xf>
    <xf numFmtId="172" fontId="89" fillId="0" borderId="42" xfId="11387" applyNumberFormat="1" applyFont="1" applyFill="1" applyBorder="1"/>
    <xf numFmtId="173" fontId="89" fillId="34" borderId="0" xfId="0" applyNumberFormat="1" applyFont="1" applyFill="1" applyBorder="1" applyAlignment="1">
      <alignment horizontal="left"/>
    </xf>
    <xf numFmtId="49" fontId="89" fillId="0" borderId="40" xfId="0" applyNumberFormat="1" applyFont="1" applyFill="1" applyBorder="1" applyAlignment="1">
      <alignment horizontal="left"/>
    </xf>
    <xf numFmtId="167" fontId="89" fillId="0" borderId="42" xfId="3" applyFont="1" applyFill="1" applyBorder="1" applyAlignment="1">
      <alignment horizontal="left"/>
    </xf>
    <xf numFmtId="167" fontId="95" fillId="131" borderId="35" xfId="0" applyFont="1" applyFill="1" applyBorder="1" applyAlignment="1"/>
    <xf numFmtId="167" fontId="95" fillId="131" borderId="36" xfId="0" applyFont="1" applyFill="1" applyBorder="1" applyAlignment="1">
      <alignment horizontal="center"/>
    </xf>
    <xf numFmtId="167" fontId="98" fillId="131" borderId="35" xfId="0" applyFont="1" applyFill="1" applyBorder="1" applyAlignment="1"/>
    <xf numFmtId="167" fontId="98" fillId="131" borderId="36" xfId="0" applyFont="1" applyFill="1" applyBorder="1" applyAlignment="1">
      <alignment horizontal="center"/>
    </xf>
    <xf numFmtId="167" fontId="98" fillId="131" borderId="50" xfId="0" applyFont="1" applyFill="1" applyBorder="1" applyAlignment="1"/>
    <xf numFmtId="167" fontId="98" fillId="131" borderId="51" xfId="0" applyFont="1" applyFill="1" applyBorder="1" applyAlignment="1">
      <alignment horizontal="center"/>
    </xf>
    <xf numFmtId="167" fontId="96" fillId="131" borderId="35" xfId="0" applyFont="1" applyFill="1" applyBorder="1" applyAlignment="1">
      <alignment horizontal="left" vertical="center"/>
    </xf>
    <xf numFmtId="167" fontId="96" fillId="131" borderId="37" xfId="0" applyFont="1" applyFill="1" applyBorder="1" applyAlignment="1">
      <alignment horizontal="center" vertical="center" wrapText="1"/>
    </xf>
    <xf numFmtId="167" fontId="96" fillId="131" borderId="36" xfId="0" applyFont="1" applyFill="1" applyBorder="1" applyAlignment="1">
      <alignment horizontal="center" vertical="center" wrapText="1"/>
    </xf>
    <xf numFmtId="167" fontId="98" fillId="131" borderId="35" xfId="0" applyFont="1" applyFill="1" applyBorder="1" applyAlignment="1">
      <alignment horizontal="left"/>
    </xf>
    <xf numFmtId="167" fontId="98" fillId="131" borderId="37" xfId="0" applyFont="1" applyFill="1" applyBorder="1" applyAlignment="1">
      <alignment horizontal="left"/>
    </xf>
    <xf numFmtId="167" fontId="98" fillId="131" borderId="36" xfId="0" applyFont="1" applyFill="1" applyBorder="1" applyAlignment="1">
      <alignment horizontal="left"/>
    </xf>
    <xf numFmtId="167" fontId="95" fillId="131" borderId="50" xfId="0" applyFont="1" applyFill="1" applyBorder="1" applyAlignment="1"/>
    <xf numFmtId="167" fontId="95" fillId="131" borderId="51" xfId="0" applyFont="1" applyFill="1" applyBorder="1" applyAlignment="1">
      <alignment horizontal="center"/>
    </xf>
    <xf numFmtId="167" fontId="95" fillId="131" borderId="35" xfId="0" applyFont="1" applyFill="1" applyBorder="1" applyAlignment="1">
      <alignment horizontal="left" vertical="center"/>
    </xf>
    <xf numFmtId="167" fontId="95" fillId="131" borderId="37" xfId="0" applyFont="1" applyFill="1" applyBorder="1" applyAlignment="1">
      <alignment horizontal="center" vertical="center" wrapText="1"/>
    </xf>
    <xf numFmtId="167" fontId="95" fillId="131" borderId="36" xfId="0" applyFont="1" applyFill="1" applyBorder="1" applyAlignment="1">
      <alignment horizontal="center" vertical="center" wrapText="1"/>
    </xf>
    <xf numFmtId="167" fontId="95" fillId="131" borderId="35" xfId="0" applyFont="1" applyFill="1" applyBorder="1" applyAlignment="1">
      <alignment horizontal="left"/>
    </xf>
    <xf numFmtId="167" fontId="95" fillId="131" borderId="37" xfId="0" applyFont="1" applyFill="1" applyBorder="1" applyAlignment="1">
      <alignment horizontal="left"/>
    </xf>
    <xf numFmtId="167" fontId="95" fillId="131" borderId="36" xfId="0" applyFont="1" applyFill="1" applyBorder="1" applyAlignment="1">
      <alignment horizontal="left"/>
    </xf>
    <xf numFmtId="4" fontId="90" fillId="0" borderId="0" xfId="0" applyNumberFormat="1" applyFont="1"/>
    <xf numFmtId="167" fontId="100" fillId="0" borderId="0" xfId="0" applyFont="1"/>
    <xf numFmtId="167" fontId="91" fillId="132" borderId="52" xfId="0" applyFont="1" applyFill="1" applyBorder="1"/>
    <xf numFmtId="1" fontId="91" fillId="132" borderId="52" xfId="6377" applyNumberFormat="1" applyFont="1" applyFill="1" applyBorder="1" applyAlignment="1">
      <alignment horizontal="center"/>
    </xf>
    <xf numFmtId="200" fontId="91" fillId="132" borderId="52" xfId="6377" applyNumberFormat="1" applyFont="1" applyFill="1" applyBorder="1" applyAlignment="1">
      <alignment horizontal="center"/>
    </xf>
    <xf numFmtId="167" fontId="88" fillId="0" borderId="52" xfId="0" applyFont="1" applyBorder="1"/>
    <xf numFmtId="200" fontId="90" fillId="0" borderId="52" xfId="6377" applyNumberFormat="1" applyFont="1" applyBorder="1"/>
    <xf numFmtId="169" fontId="88" fillId="0" borderId="53" xfId="5" applyNumberFormat="1" applyFont="1" applyFill="1" applyBorder="1" applyAlignment="1">
      <alignment horizontal="left"/>
    </xf>
    <xf numFmtId="169" fontId="88" fillId="0" borderId="54" xfId="5" applyNumberFormat="1" applyFont="1" applyFill="1" applyBorder="1" applyAlignment="1">
      <alignment horizontal="left"/>
    </xf>
    <xf numFmtId="168" fontId="88" fillId="0" borderId="54" xfId="4" applyNumberFormat="1" applyFont="1" applyFill="1" applyBorder="1"/>
    <xf numFmtId="169" fontId="88" fillId="0" borderId="44" xfId="5" applyNumberFormat="1" applyFont="1" applyFill="1" applyBorder="1" applyAlignment="1">
      <alignment horizontal="left"/>
    </xf>
    <xf numFmtId="168" fontId="88" fillId="0" borderId="44" xfId="4" applyNumberFormat="1" applyFont="1" applyFill="1" applyBorder="1"/>
    <xf numFmtId="0" fontId="88" fillId="0" borderId="0" xfId="0" applyNumberFormat="1" applyFont="1" applyBorder="1"/>
    <xf numFmtId="0" fontId="88" fillId="0" borderId="0" xfId="1" applyNumberFormat="1" applyFont="1" applyBorder="1"/>
    <xf numFmtId="0" fontId="88" fillId="34" borderId="0" xfId="3" applyNumberFormat="1" applyFont="1" applyFill="1" applyBorder="1"/>
    <xf numFmtId="0" fontId="88" fillId="33" borderId="0" xfId="4" applyNumberFormat="1" applyFont="1" applyFill="1" applyBorder="1" applyAlignment="1">
      <alignment horizontal="right"/>
    </xf>
    <xf numFmtId="0" fontId="88" fillId="0" borderId="39" xfId="0" applyNumberFormat="1" applyFont="1" applyBorder="1"/>
    <xf numFmtId="0" fontId="88" fillId="0" borderId="38" xfId="0" applyNumberFormat="1" applyFont="1" applyBorder="1"/>
    <xf numFmtId="0" fontId="88" fillId="33" borderId="0" xfId="3" quotePrefix="1" applyNumberFormat="1" applyFont="1" applyFill="1" applyBorder="1" applyAlignment="1">
      <alignment vertical="center"/>
    </xf>
    <xf numFmtId="0" fontId="88" fillId="33" borderId="0" xfId="3" applyNumberFormat="1" applyFont="1" applyFill="1" applyBorder="1" applyAlignment="1">
      <alignment vertical="center"/>
    </xf>
    <xf numFmtId="0" fontId="88" fillId="33" borderId="0" xfId="4" applyNumberFormat="1" applyFont="1" applyFill="1" applyBorder="1"/>
    <xf numFmtId="0" fontId="88" fillId="33" borderId="0" xfId="3" quotePrefix="1" applyNumberFormat="1" applyFont="1" applyFill="1" applyBorder="1" applyAlignment="1">
      <alignment horizontal="right" vertical="center"/>
    </xf>
    <xf numFmtId="0" fontId="88" fillId="34" borderId="0" xfId="1" applyNumberFormat="1" applyFont="1" applyFill="1" applyBorder="1" applyAlignment="1">
      <alignment horizontal="center"/>
    </xf>
    <xf numFmtId="0" fontId="88" fillId="34" borderId="0" xfId="3" applyNumberFormat="1" applyFont="1" applyFill="1" applyBorder="1" applyAlignment="1">
      <alignment horizontal="center"/>
    </xf>
    <xf numFmtId="0" fontId="88" fillId="34" borderId="0" xfId="4" applyNumberFormat="1" applyFont="1" applyFill="1" applyBorder="1"/>
    <xf numFmtId="0" fontId="88" fillId="33" borderId="0" xfId="3" applyNumberFormat="1" applyFont="1" applyFill="1" applyBorder="1" applyAlignment="1">
      <alignment horizontal="left"/>
    </xf>
    <xf numFmtId="0" fontId="88" fillId="0" borderId="0" xfId="4" applyNumberFormat="1" applyFont="1" applyFill="1" applyBorder="1"/>
    <xf numFmtId="0" fontId="88" fillId="0" borderId="0" xfId="0" quotePrefix="1" applyNumberFormat="1" applyFont="1" applyBorder="1" applyAlignment="1">
      <alignment horizontal="left"/>
    </xf>
    <xf numFmtId="0" fontId="88" fillId="0" borderId="0" xfId="4" applyNumberFormat="1" applyFont="1" applyFill="1" applyBorder="1" applyAlignment="1">
      <alignment horizontal="right"/>
    </xf>
    <xf numFmtId="0" fontId="88" fillId="0" borderId="0" xfId="0" applyNumberFormat="1" applyFont="1" applyBorder="1" applyAlignment="1">
      <alignment horizontal="left"/>
    </xf>
    <xf numFmtId="0" fontId="88" fillId="0" borderId="0" xfId="2" applyNumberFormat="1" applyFont="1" applyBorder="1"/>
    <xf numFmtId="0" fontId="88" fillId="34" borderId="0" xfId="1" applyNumberFormat="1" applyFont="1" applyFill="1" applyBorder="1"/>
    <xf numFmtId="0" fontId="88" fillId="34" borderId="0" xfId="3" applyNumberFormat="1" applyFont="1" applyFill="1" applyBorder="1" applyAlignment="1">
      <alignment wrapText="1"/>
    </xf>
    <xf numFmtId="0" fontId="88" fillId="33" borderId="0" xfId="0" applyNumberFormat="1" applyFont="1" applyFill="1" applyBorder="1" applyAlignment="1">
      <alignment horizontal="left"/>
    </xf>
    <xf numFmtId="3" fontId="88" fillId="0" borderId="0" xfId="0" applyNumberFormat="1" applyFont="1" applyBorder="1"/>
    <xf numFmtId="203" fontId="88" fillId="0" borderId="0" xfId="0" applyNumberFormat="1" applyFont="1" applyFill="1" applyBorder="1"/>
    <xf numFmtId="41" fontId="88" fillId="33" borderId="0" xfId="11387" applyFont="1" applyFill="1" applyBorder="1" applyAlignment="1">
      <alignment horizontal="right"/>
    </xf>
    <xf numFmtId="167" fontId="97" fillId="132" borderId="43" xfId="0" applyFont="1" applyFill="1" applyBorder="1" applyAlignment="1">
      <alignment horizontal="center" vertical="center"/>
    </xf>
    <xf numFmtId="167" fontId="97" fillId="132" borderId="44" xfId="0" applyFont="1" applyFill="1" applyBorder="1" applyAlignment="1">
      <alignment horizontal="center" vertical="center"/>
    </xf>
    <xf numFmtId="167" fontId="97" fillId="132" borderId="45" xfId="0" applyFont="1" applyFill="1" applyBorder="1" applyAlignment="1">
      <alignment horizontal="center" vertical="center"/>
    </xf>
    <xf numFmtId="167" fontId="97" fillId="132" borderId="40" xfId="0" applyFont="1" applyFill="1" applyBorder="1" applyAlignment="1">
      <alignment horizontal="center" vertical="center"/>
    </xf>
    <xf numFmtId="167" fontId="97" fillId="132" borderId="42" xfId="0" applyFont="1" applyFill="1" applyBorder="1" applyAlignment="1">
      <alignment horizontal="center" vertical="center"/>
    </xf>
    <xf numFmtId="167" fontId="97" fillId="132" borderId="41" xfId="0" applyFont="1" applyFill="1" applyBorder="1" applyAlignment="1">
      <alignment horizontal="center" vertical="center"/>
    </xf>
    <xf numFmtId="167" fontId="88" fillId="34" borderId="0" xfId="7" applyFont="1" applyFill="1" applyBorder="1" applyAlignment="1">
      <alignment horizontal="left" vertical="center" wrapText="1"/>
    </xf>
    <xf numFmtId="167" fontId="88" fillId="34" borderId="42" xfId="7" applyFont="1" applyFill="1" applyBorder="1" applyAlignment="1">
      <alignment horizontal="left" vertical="center" wrapText="1"/>
    </xf>
    <xf numFmtId="167" fontId="88" fillId="34" borderId="0" xfId="3" applyFont="1" applyFill="1" applyBorder="1" applyAlignment="1">
      <alignment horizontal="left" wrapText="1"/>
    </xf>
    <xf numFmtId="167" fontId="88" fillId="34" borderId="0" xfId="7" applyFont="1" applyFill="1" applyBorder="1" applyAlignment="1">
      <alignment vertical="center" wrapText="1"/>
    </xf>
    <xf numFmtId="167" fontId="92" fillId="34" borderId="0" xfId="7" applyFont="1" applyFill="1" applyBorder="1" applyAlignment="1">
      <alignment horizontal="left" vertical="center" wrapText="1"/>
    </xf>
  </cellXfs>
  <cellStyles count="14260">
    <cellStyle name="% 3" xfId="8"/>
    <cellStyle name="% 3 2" xfId="12920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11" xfId="12642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11" xfId="12643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11" xfId="12644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11" xfId="12645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11" xfId="12646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10" xfId="12647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" xfId="12592" builtinId="30" customBuiltin="1"/>
    <cellStyle name="20% - Énfasis1 10" xfId="145"/>
    <cellStyle name="20% - Énfasis1 10 2" xfId="146"/>
    <cellStyle name="20% - Énfasis1 10 2 2" xfId="13777"/>
    <cellStyle name="20% - Énfasis1 10 3" xfId="13092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 3" xfId="13424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2 2 2" xfId="13999"/>
    <cellStyle name="20% - Énfasis1 2 2 2 2 3" xfId="13303"/>
    <cellStyle name="20% - Énfasis1 2 2 2 3" xfId="13650"/>
    <cellStyle name="20% - Énfasis1 2 2 2 4" xfId="12970"/>
    <cellStyle name="20% - Énfasis1 2 2 3" xfId="184"/>
    <cellStyle name="20% - Énfasis1 2 2 3 2" xfId="13916"/>
    <cellStyle name="20% - Énfasis1 2 2 3 3" xfId="13223"/>
    <cellStyle name="20% - Énfasis1 2 2 4" xfId="13567"/>
    <cellStyle name="20% - Énfasis1 2 2 5" xfId="14190"/>
    <cellStyle name="20% - Énfasis1 2 2 6" xfId="12900"/>
    <cellStyle name="20% - Énfasis1 2 3" xfId="185"/>
    <cellStyle name="20% - Énfasis1 2 3 2" xfId="186"/>
    <cellStyle name="20% - Énfasis1 2 3 2 2" xfId="13955"/>
    <cellStyle name="20% - Énfasis1 2 3 2 3" xfId="13259"/>
    <cellStyle name="20% - Énfasis1 2 3 3" xfId="13606"/>
    <cellStyle name="20% - Énfasis1 2 3 4" xfId="12928"/>
    <cellStyle name="20% - Énfasis1 2 4" xfId="187"/>
    <cellStyle name="20% - Énfasis1 2 4 2" xfId="13839"/>
    <cellStyle name="20% - Énfasis1 2 4 3" xfId="13157"/>
    <cellStyle name="20% - Énfasis1 2 5" xfId="188"/>
    <cellStyle name="20% - Énfasis1 2 5 2" xfId="13490"/>
    <cellStyle name="20% - Énfasis1 2 6" xfId="14124"/>
    <cellStyle name="20% - Énfasis1 2 7" xfId="12832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2 2 2" xfId="14012"/>
    <cellStyle name="20% - Énfasis1 3 2 2 3" xfId="13316"/>
    <cellStyle name="20% - Énfasis1 3 2 3" xfId="13663"/>
    <cellStyle name="20% - Énfasis1 3 2 4" xfId="12983"/>
    <cellStyle name="20% - Énfasis1 3 3" xfId="251"/>
    <cellStyle name="20% - Énfasis1 3 3 2" xfId="13968"/>
    <cellStyle name="20% - Énfasis1 3 3 3" xfId="13272"/>
    <cellStyle name="20% - Énfasis1 3 4" xfId="252"/>
    <cellStyle name="20% - Énfasis1 3 4 2" xfId="13619"/>
    <cellStyle name="20% - Énfasis1 3 5" xfId="12941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2 2" xfId="13981"/>
    <cellStyle name="20% - Énfasis1 4 2 3" xfId="13285"/>
    <cellStyle name="20% - Énfasis1 4 3" xfId="270"/>
    <cellStyle name="20% - Énfasis1 4 3 2" xfId="13632"/>
    <cellStyle name="20% - Énfasis1 4 4" xfId="12954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2 2" xfId="14026"/>
    <cellStyle name="20% - Énfasis1 5 2 3" xfId="13330"/>
    <cellStyle name="20% - Énfasis1 5 3" xfId="283"/>
    <cellStyle name="20% - Énfasis1 5 3 2" xfId="13677"/>
    <cellStyle name="20% - Énfasis1 5 4" xfId="12997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2 2" xfId="14039"/>
    <cellStyle name="20% - Énfasis1 6 2 3" xfId="13343"/>
    <cellStyle name="20% - Énfasis1 6 3" xfId="296"/>
    <cellStyle name="20% - Énfasis1 6 3 2" xfId="13690"/>
    <cellStyle name="20% - Énfasis1 6 4" xfId="13010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2 2" xfId="14053"/>
    <cellStyle name="20% - Énfasis1 7 2 3" xfId="13357"/>
    <cellStyle name="20% - Énfasis1 7 3" xfId="392"/>
    <cellStyle name="20% - Énfasis1 7 3 2" xfId="13704"/>
    <cellStyle name="20% - Énfasis1 7 4" xfId="13024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2 2" xfId="14066"/>
    <cellStyle name="20% - Énfasis1 8 2 3" xfId="13370"/>
    <cellStyle name="20% - Énfasis1 8 3" xfId="495"/>
    <cellStyle name="20% - Énfasis1 8 3 2" xfId="13717"/>
    <cellStyle name="20% - Énfasis1 8 4" xfId="13037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2 2" xfId="14079"/>
    <cellStyle name="20% - Énfasis1 9 2 3" xfId="13383"/>
    <cellStyle name="20% - Énfasis1 9 3" xfId="580"/>
    <cellStyle name="20% - Énfasis1 9 3 2" xfId="13730"/>
    <cellStyle name="20% - Énfasis1 9 4" xfId="1305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" xfId="12596" builtinId="34" customBuiltin="1"/>
    <cellStyle name="20% - Énfasis2 10" xfId="591"/>
    <cellStyle name="20% - Énfasis2 10 2" xfId="592"/>
    <cellStyle name="20% - Énfasis2 10 2 2" xfId="13779"/>
    <cellStyle name="20% - Énfasis2 10 3" xfId="13094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 3" xfId="13426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2 2 2" xfId="14001"/>
    <cellStyle name="20% - Énfasis2 2 2 2 2 3" xfId="13305"/>
    <cellStyle name="20% - Énfasis2 2 2 2 3" xfId="13652"/>
    <cellStyle name="20% - Énfasis2 2 2 2 4" xfId="12972"/>
    <cellStyle name="20% - Énfasis2 2 2 3" xfId="630"/>
    <cellStyle name="20% - Énfasis2 2 2 3 2" xfId="13917"/>
    <cellStyle name="20% - Énfasis2 2 2 3 3" xfId="13224"/>
    <cellStyle name="20% - Énfasis2 2 2 4" xfId="13568"/>
    <cellStyle name="20% - Énfasis2 2 2 5" xfId="14191"/>
    <cellStyle name="20% - Énfasis2 2 2 6" xfId="12901"/>
    <cellStyle name="20% - Énfasis2 2 3" xfId="631"/>
    <cellStyle name="20% - Énfasis2 2 3 2" xfId="632"/>
    <cellStyle name="20% - Énfasis2 2 3 2 2" xfId="13957"/>
    <cellStyle name="20% - Énfasis2 2 3 2 3" xfId="13261"/>
    <cellStyle name="20% - Énfasis2 2 3 3" xfId="13608"/>
    <cellStyle name="20% - Énfasis2 2 3 4" xfId="12930"/>
    <cellStyle name="20% - Énfasis2 2 4" xfId="633"/>
    <cellStyle name="20% - Énfasis2 2 4 2" xfId="13840"/>
    <cellStyle name="20% - Énfasis2 2 4 3" xfId="13158"/>
    <cellStyle name="20% - Énfasis2 2 5" xfId="634"/>
    <cellStyle name="20% - Énfasis2 2 5 2" xfId="13491"/>
    <cellStyle name="20% - Énfasis2 2 6" xfId="14125"/>
    <cellStyle name="20% - Énfasis2 2 7" xfId="12833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2 2 2" xfId="14014"/>
    <cellStyle name="20% - Énfasis2 3 2 2 3" xfId="13318"/>
    <cellStyle name="20% - Énfasis2 3 2 3" xfId="13665"/>
    <cellStyle name="20% - Énfasis2 3 2 4" xfId="12985"/>
    <cellStyle name="20% - Énfasis2 3 3" xfId="697"/>
    <cellStyle name="20% - Énfasis2 3 3 2" xfId="13970"/>
    <cellStyle name="20% - Énfasis2 3 3 3" xfId="13274"/>
    <cellStyle name="20% - Énfasis2 3 4" xfId="698"/>
    <cellStyle name="20% - Énfasis2 3 4 2" xfId="13621"/>
    <cellStyle name="20% - Énfasis2 3 5" xfId="12943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2 2" xfId="13983"/>
    <cellStyle name="20% - Énfasis2 4 2 3" xfId="13287"/>
    <cellStyle name="20% - Énfasis2 4 3" xfId="716"/>
    <cellStyle name="20% - Énfasis2 4 3 2" xfId="13634"/>
    <cellStyle name="20% - Énfasis2 4 4" xfId="1295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2 2" xfId="14028"/>
    <cellStyle name="20% - Énfasis2 5 2 3" xfId="13332"/>
    <cellStyle name="20% - Énfasis2 5 3" xfId="729"/>
    <cellStyle name="20% - Énfasis2 5 3 2" xfId="13679"/>
    <cellStyle name="20% - Énfasis2 5 4" xfId="1299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2 2" xfId="14041"/>
    <cellStyle name="20% - Énfasis2 6 2 3" xfId="13345"/>
    <cellStyle name="20% - Énfasis2 6 3" xfId="742"/>
    <cellStyle name="20% - Énfasis2 6 3 2" xfId="13692"/>
    <cellStyle name="20% - Énfasis2 6 4" xfId="1301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2 2" xfId="14055"/>
    <cellStyle name="20% - Énfasis2 7 2 3" xfId="13359"/>
    <cellStyle name="20% - Énfasis2 7 3" xfId="838"/>
    <cellStyle name="20% - Énfasis2 7 3 2" xfId="13706"/>
    <cellStyle name="20% - Énfasis2 7 4" xfId="13026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2 2" xfId="14068"/>
    <cellStyle name="20% - Énfasis2 8 2 3" xfId="13372"/>
    <cellStyle name="20% - Énfasis2 8 3" xfId="941"/>
    <cellStyle name="20% - Énfasis2 8 3 2" xfId="13719"/>
    <cellStyle name="20% - Énfasis2 8 4" xfId="13039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2 2" xfId="14081"/>
    <cellStyle name="20% - Énfasis2 9 2 3" xfId="13385"/>
    <cellStyle name="20% - Énfasis2 9 3" xfId="1026"/>
    <cellStyle name="20% - Énfasis2 9 3 2" xfId="13732"/>
    <cellStyle name="20% - Énfasis2 9 4" xfId="13052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" xfId="12600" builtinId="38" customBuiltin="1"/>
    <cellStyle name="20% - Énfasis3 10" xfId="1037"/>
    <cellStyle name="20% - Énfasis3 10 2" xfId="1038"/>
    <cellStyle name="20% - Énfasis3 10 2 2" xfId="13781"/>
    <cellStyle name="20% - Énfasis3 10 3" xfId="13096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 3" xfId="13428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2 2 2" xfId="14003"/>
    <cellStyle name="20% - Énfasis3 2 2 2 2 3" xfId="13307"/>
    <cellStyle name="20% - Énfasis3 2 2 2 3" xfId="13654"/>
    <cellStyle name="20% - Énfasis3 2 2 2 4" xfId="12974"/>
    <cellStyle name="20% - Énfasis3 2 2 3" xfId="1076"/>
    <cellStyle name="20% - Énfasis3 2 2 3 2" xfId="13918"/>
    <cellStyle name="20% - Énfasis3 2 2 3 3" xfId="13225"/>
    <cellStyle name="20% - Énfasis3 2 2 4" xfId="13569"/>
    <cellStyle name="20% - Énfasis3 2 2 5" xfId="14192"/>
    <cellStyle name="20% - Énfasis3 2 2 6" xfId="12902"/>
    <cellStyle name="20% - Énfasis3 2 3" xfId="1077"/>
    <cellStyle name="20% - Énfasis3 2 3 2" xfId="1078"/>
    <cellStyle name="20% - Énfasis3 2 3 2 2" xfId="13959"/>
    <cellStyle name="20% - Énfasis3 2 3 2 3" xfId="13263"/>
    <cellStyle name="20% - Énfasis3 2 3 3" xfId="13610"/>
    <cellStyle name="20% - Énfasis3 2 3 4" xfId="12932"/>
    <cellStyle name="20% - Énfasis3 2 4" xfId="1079"/>
    <cellStyle name="20% - Énfasis3 2 4 2" xfId="13841"/>
    <cellStyle name="20% - Énfasis3 2 4 3" xfId="13159"/>
    <cellStyle name="20% - Énfasis3 2 5" xfId="1080"/>
    <cellStyle name="20% - Énfasis3 2 5 2" xfId="13492"/>
    <cellStyle name="20% - Énfasis3 2 6" xfId="14126"/>
    <cellStyle name="20% - Énfasis3 2 7" xfId="12834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2 2 2" xfId="14016"/>
    <cellStyle name="20% - Énfasis3 3 2 2 3" xfId="13320"/>
    <cellStyle name="20% - Énfasis3 3 2 3" xfId="13667"/>
    <cellStyle name="20% - Énfasis3 3 2 4" xfId="12987"/>
    <cellStyle name="20% - Énfasis3 3 3" xfId="1143"/>
    <cellStyle name="20% - Énfasis3 3 3 2" xfId="13972"/>
    <cellStyle name="20% - Énfasis3 3 3 3" xfId="13276"/>
    <cellStyle name="20% - Énfasis3 3 4" xfId="1144"/>
    <cellStyle name="20% - Énfasis3 3 4 2" xfId="13623"/>
    <cellStyle name="20% - Énfasis3 3 5" xfId="12945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2 2" xfId="13985"/>
    <cellStyle name="20% - Énfasis3 4 2 3" xfId="13289"/>
    <cellStyle name="20% - Énfasis3 4 3" xfId="1162"/>
    <cellStyle name="20% - Énfasis3 4 3 2" xfId="13636"/>
    <cellStyle name="20% - Énfasis3 4 4" xfId="12958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2 2" xfId="14030"/>
    <cellStyle name="20% - Énfasis3 5 2 3" xfId="13334"/>
    <cellStyle name="20% - Énfasis3 5 3" xfId="1175"/>
    <cellStyle name="20% - Énfasis3 5 3 2" xfId="13681"/>
    <cellStyle name="20% - Énfasis3 5 4" xfId="13001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2 2" xfId="14043"/>
    <cellStyle name="20% - Énfasis3 6 2 3" xfId="13347"/>
    <cellStyle name="20% - Énfasis3 6 3" xfId="1188"/>
    <cellStyle name="20% - Énfasis3 6 3 2" xfId="13694"/>
    <cellStyle name="20% - Énfasis3 6 4" xfId="13014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2 2" xfId="14057"/>
    <cellStyle name="20% - Énfasis3 7 2 3" xfId="13361"/>
    <cellStyle name="20% - Énfasis3 7 3" xfId="1284"/>
    <cellStyle name="20% - Énfasis3 7 3 2" xfId="13708"/>
    <cellStyle name="20% - Énfasis3 7 4" xfId="13028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2 2" xfId="14070"/>
    <cellStyle name="20% - Énfasis3 8 2 3" xfId="13374"/>
    <cellStyle name="20% - Énfasis3 8 3" xfId="1387"/>
    <cellStyle name="20% - Énfasis3 8 3 2" xfId="13721"/>
    <cellStyle name="20% - Énfasis3 8 4" xfId="13041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2 2" xfId="14083"/>
    <cellStyle name="20% - Énfasis3 9 2 3" xfId="13387"/>
    <cellStyle name="20% - Énfasis3 9 3" xfId="1472"/>
    <cellStyle name="20% - Énfasis3 9 3 2" xfId="13734"/>
    <cellStyle name="20% - Énfasis3 9 4" xfId="13054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" xfId="12604" builtinId="42" customBuiltin="1"/>
    <cellStyle name="20% - Énfasis4 10" xfId="1483"/>
    <cellStyle name="20% - Énfasis4 10 2" xfId="1484"/>
    <cellStyle name="20% - Énfasis4 10 2 2" xfId="13783"/>
    <cellStyle name="20% - Énfasis4 10 3" xfId="13098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 3" xfId="13430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2 2 2" xfId="14005"/>
    <cellStyle name="20% - Énfasis4 2 2 2 2 3" xfId="13309"/>
    <cellStyle name="20% - Énfasis4 2 2 2 3" xfId="13656"/>
    <cellStyle name="20% - Énfasis4 2 2 2 4" xfId="12976"/>
    <cellStyle name="20% - Énfasis4 2 2 3" xfId="1522"/>
    <cellStyle name="20% - Énfasis4 2 2 3 2" xfId="13919"/>
    <cellStyle name="20% - Énfasis4 2 2 3 3" xfId="13226"/>
    <cellStyle name="20% - Énfasis4 2 2 4" xfId="13570"/>
    <cellStyle name="20% - Énfasis4 2 2 5" xfId="14193"/>
    <cellStyle name="20% - Énfasis4 2 2 6" xfId="12903"/>
    <cellStyle name="20% - Énfasis4 2 3" xfId="1523"/>
    <cellStyle name="20% - Énfasis4 2 3 2" xfId="1524"/>
    <cellStyle name="20% - Énfasis4 2 3 2 2" xfId="13961"/>
    <cellStyle name="20% - Énfasis4 2 3 2 3" xfId="13265"/>
    <cellStyle name="20% - Énfasis4 2 3 3" xfId="13612"/>
    <cellStyle name="20% - Énfasis4 2 3 4" xfId="12934"/>
    <cellStyle name="20% - Énfasis4 2 4" xfId="1525"/>
    <cellStyle name="20% - Énfasis4 2 4 2" xfId="13842"/>
    <cellStyle name="20% - Énfasis4 2 4 3" xfId="13160"/>
    <cellStyle name="20% - Énfasis4 2 5" xfId="1526"/>
    <cellStyle name="20% - Énfasis4 2 5 2" xfId="13493"/>
    <cellStyle name="20% - Énfasis4 2 6" xfId="14127"/>
    <cellStyle name="20% - Énfasis4 2 7" xfId="12835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2 2 2" xfId="14018"/>
    <cellStyle name="20% - Énfasis4 3 2 2 3" xfId="13322"/>
    <cellStyle name="20% - Énfasis4 3 2 3" xfId="13669"/>
    <cellStyle name="20% - Énfasis4 3 2 4" xfId="12989"/>
    <cellStyle name="20% - Énfasis4 3 3" xfId="1589"/>
    <cellStyle name="20% - Énfasis4 3 3 2" xfId="13974"/>
    <cellStyle name="20% - Énfasis4 3 3 3" xfId="13278"/>
    <cellStyle name="20% - Énfasis4 3 4" xfId="1590"/>
    <cellStyle name="20% - Énfasis4 3 4 2" xfId="13625"/>
    <cellStyle name="20% - Énfasis4 3 5" xfId="12947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2 2" xfId="13987"/>
    <cellStyle name="20% - Énfasis4 4 2 3" xfId="13291"/>
    <cellStyle name="20% - Énfasis4 4 3" xfId="1608"/>
    <cellStyle name="20% - Énfasis4 4 3 2" xfId="13638"/>
    <cellStyle name="20% - Énfasis4 4 4" xfId="12960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2 2" xfId="14032"/>
    <cellStyle name="20% - Énfasis4 5 2 3" xfId="13336"/>
    <cellStyle name="20% - Énfasis4 5 3" xfId="1621"/>
    <cellStyle name="20% - Énfasis4 5 3 2" xfId="13683"/>
    <cellStyle name="20% - Énfasis4 5 4" xfId="13003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2 2" xfId="14045"/>
    <cellStyle name="20% - Énfasis4 6 2 3" xfId="13349"/>
    <cellStyle name="20% - Énfasis4 6 3" xfId="1634"/>
    <cellStyle name="20% - Énfasis4 6 3 2" xfId="13696"/>
    <cellStyle name="20% - Énfasis4 6 4" xfId="13016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2 2" xfId="14059"/>
    <cellStyle name="20% - Énfasis4 7 2 3" xfId="13363"/>
    <cellStyle name="20% - Énfasis4 7 3" xfId="1730"/>
    <cellStyle name="20% - Énfasis4 7 3 2" xfId="13710"/>
    <cellStyle name="20% - Énfasis4 7 4" xfId="130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2 2" xfId="14072"/>
    <cellStyle name="20% - Énfasis4 8 2 3" xfId="13376"/>
    <cellStyle name="20% - Énfasis4 8 3" xfId="1833"/>
    <cellStyle name="20% - Énfasis4 8 3 2" xfId="13723"/>
    <cellStyle name="20% - Énfasis4 8 4" xfId="1304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2 2" xfId="14085"/>
    <cellStyle name="20% - Énfasis4 9 2 3" xfId="13389"/>
    <cellStyle name="20% - Énfasis4 9 3" xfId="1918"/>
    <cellStyle name="20% - Énfasis4 9 3 2" xfId="13736"/>
    <cellStyle name="20% - Énfasis4 9 4" xfId="13056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" xfId="12608" builtinId="46" customBuiltin="1"/>
    <cellStyle name="20% - Énfasis5 10" xfId="1929"/>
    <cellStyle name="20% - Énfasis5 10 2" xfId="1930"/>
    <cellStyle name="20% - Énfasis5 10 2 2" xfId="13785"/>
    <cellStyle name="20% - Énfasis5 10 3" xfId="1310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 3" xfId="1343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2 2 2" xfId="14007"/>
    <cellStyle name="20% - Énfasis5 2 2 2 2 3" xfId="13311"/>
    <cellStyle name="20% - Énfasis5 2 2 2 3" xfId="13658"/>
    <cellStyle name="20% - Énfasis5 2 2 2 4" xfId="12978"/>
    <cellStyle name="20% - Énfasis5 2 2 3" xfId="1968"/>
    <cellStyle name="20% - Énfasis5 2 2 3 2" xfId="13920"/>
    <cellStyle name="20% - Énfasis5 2 2 3 3" xfId="13227"/>
    <cellStyle name="20% - Énfasis5 2 2 4" xfId="13571"/>
    <cellStyle name="20% - Énfasis5 2 2 5" xfId="14194"/>
    <cellStyle name="20% - Énfasis5 2 2 6" xfId="12904"/>
    <cellStyle name="20% - Énfasis5 2 3" xfId="1969"/>
    <cellStyle name="20% - Énfasis5 2 3 2" xfId="1970"/>
    <cellStyle name="20% - Énfasis5 2 3 2 2" xfId="13963"/>
    <cellStyle name="20% - Énfasis5 2 3 2 3" xfId="13267"/>
    <cellStyle name="20% - Énfasis5 2 3 3" xfId="13614"/>
    <cellStyle name="20% - Énfasis5 2 3 4" xfId="12936"/>
    <cellStyle name="20% - Énfasis5 2 4" xfId="1971"/>
    <cellStyle name="20% - Énfasis5 2 4 2" xfId="13843"/>
    <cellStyle name="20% - Énfasis5 2 4 3" xfId="13161"/>
    <cellStyle name="20% - Énfasis5 2 5" xfId="1972"/>
    <cellStyle name="20% - Énfasis5 2 5 2" xfId="13494"/>
    <cellStyle name="20% - Énfasis5 2 6" xfId="14128"/>
    <cellStyle name="20% - Énfasis5 2 7" xfId="12836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2 2 2" xfId="14020"/>
    <cellStyle name="20% - Énfasis5 3 2 2 3" xfId="13324"/>
    <cellStyle name="20% - Énfasis5 3 2 3" xfId="13671"/>
    <cellStyle name="20% - Énfasis5 3 2 4" xfId="12991"/>
    <cellStyle name="20% - Énfasis5 3 3" xfId="2035"/>
    <cellStyle name="20% - Énfasis5 3 3 2" xfId="13976"/>
    <cellStyle name="20% - Énfasis5 3 3 3" xfId="13280"/>
    <cellStyle name="20% - Énfasis5 3 4" xfId="2036"/>
    <cellStyle name="20% - Énfasis5 3 4 2" xfId="13627"/>
    <cellStyle name="20% - Énfasis5 3 5" xfId="12949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2 2" xfId="13989"/>
    <cellStyle name="20% - Énfasis5 4 2 3" xfId="13293"/>
    <cellStyle name="20% - Énfasis5 4 3" xfId="2054"/>
    <cellStyle name="20% - Énfasis5 4 3 2" xfId="13640"/>
    <cellStyle name="20% - Énfasis5 4 4" xfId="12962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2 2" xfId="14034"/>
    <cellStyle name="20% - Énfasis5 5 2 3" xfId="13338"/>
    <cellStyle name="20% - Énfasis5 5 3" xfId="2067"/>
    <cellStyle name="20% - Énfasis5 5 3 2" xfId="13685"/>
    <cellStyle name="20% - Énfasis5 5 4" xfId="13005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2 2" xfId="14047"/>
    <cellStyle name="20% - Énfasis5 6 2 3" xfId="13351"/>
    <cellStyle name="20% - Énfasis5 6 3" xfId="2080"/>
    <cellStyle name="20% - Énfasis5 6 3 2" xfId="13698"/>
    <cellStyle name="20% - Énfasis5 6 4" xfId="13018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2 2" xfId="14061"/>
    <cellStyle name="20% - Énfasis5 7 2 3" xfId="13365"/>
    <cellStyle name="20% - Énfasis5 7 3" xfId="2176"/>
    <cellStyle name="20% - Énfasis5 7 3 2" xfId="13712"/>
    <cellStyle name="20% - Énfasis5 7 4" xfId="13032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2 2" xfId="14074"/>
    <cellStyle name="20% - Énfasis5 8 2 3" xfId="13378"/>
    <cellStyle name="20% - Énfasis5 8 3" xfId="2279"/>
    <cellStyle name="20% - Énfasis5 8 3 2" xfId="13725"/>
    <cellStyle name="20% - Énfasis5 8 4" xfId="13045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2 2" xfId="14087"/>
    <cellStyle name="20% - Énfasis5 9 2 3" xfId="13391"/>
    <cellStyle name="20% - Énfasis5 9 3" xfId="2364"/>
    <cellStyle name="20% - Énfasis5 9 3 2" xfId="13738"/>
    <cellStyle name="20% - Énfasis5 9 4" xfId="13058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" xfId="12612" builtinId="50" customBuiltin="1"/>
    <cellStyle name="20% - Énfasis6 10" xfId="2375"/>
    <cellStyle name="20% - Énfasis6 10 2" xfId="2376"/>
    <cellStyle name="20% - Énfasis6 10 2 2" xfId="13787"/>
    <cellStyle name="20% - Énfasis6 10 3" xfId="13102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 3" xfId="13434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2 2 2" xfId="14009"/>
    <cellStyle name="20% - Énfasis6 2 2 2 2 3" xfId="13313"/>
    <cellStyle name="20% - Énfasis6 2 2 2 3" xfId="13660"/>
    <cellStyle name="20% - Énfasis6 2 2 2 4" xfId="12980"/>
    <cellStyle name="20% - Énfasis6 2 2 3" xfId="2414"/>
    <cellStyle name="20% - Énfasis6 2 2 3 2" xfId="13921"/>
    <cellStyle name="20% - Énfasis6 2 2 3 3" xfId="13228"/>
    <cellStyle name="20% - Énfasis6 2 2 4" xfId="13572"/>
    <cellStyle name="20% - Énfasis6 2 2 5" xfId="14195"/>
    <cellStyle name="20% - Énfasis6 2 2 6" xfId="12905"/>
    <cellStyle name="20% - Énfasis6 2 3" xfId="2415"/>
    <cellStyle name="20% - Énfasis6 2 3 2" xfId="2416"/>
    <cellStyle name="20% - Énfasis6 2 3 2 2" xfId="13965"/>
    <cellStyle name="20% - Énfasis6 2 3 2 3" xfId="13269"/>
    <cellStyle name="20% - Énfasis6 2 3 3" xfId="13616"/>
    <cellStyle name="20% - Énfasis6 2 3 4" xfId="12938"/>
    <cellStyle name="20% - Énfasis6 2 4" xfId="2417"/>
    <cellStyle name="20% - Énfasis6 2 4 2" xfId="13844"/>
    <cellStyle name="20% - Énfasis6 2 4 3" xfId="13162"/>
    <cellStyle name="20% - Énfasis6 2 5" xfId="2418"/>
    <cellStyle name="20% - Énfasis6 2 5 2" xfId="13495"/>
    <cellStyle name="20% - Énfasis6 2 6" xfId="14129"/>
    <cellStyle name="20% - Énfasis6 2 7" xfId="12837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2 2 2" xfId="14022"/>
    <cellStyle name="20% - Énfasis6 3 2 2 3" xfId="13326"/>
    <cellStyle name="20% - Énfasis6 3 2 3" xfId="13673"/>
    <cellStyle name="20% - Énfasis6 3 2 4" xfId="12993"/>
    <cellStyle name="20% - Énfasis6 3 3" xfId="2481"/>
    <cellStyle name="20% - Énfasis6 3 3 2" xfId="13978"/>
    <cellStyle name="20% - Énfasis6 3 3 3" xfId="13282"/>
    <cellStyle name="20% - Énfasis6 3 4" xfId="13629"/>
    <cellStyle name="20% - Énfasis6 3 5" xfId="1295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2 2" xfId="13991"/>
    <cellStyle name="20% - Énfasis6 4 2 3" xfId="13295"/>
    <cellStyle name="20% - Énfasis6 4 3" xfId="2499"/>
    <cellStyle name="20% - Énfasis6 4 3 2" xfId="13642"/>
    <cellStyle name="20% - Énfasis6 4 4" xfId="12964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2 2" xfId="14036"/>
    <cellStyle name="20% - Énfasis6 5 2 3" xfId="13340"/>
    <cellStyle name="20% - Énfasis6 5 3" xfId="2512"/>
    <cellStyle name="20% - Énfasis6 5 3 2" xfId="13687"/>
    <cellStyle name="20% - Énfasis6 5 4" xfId="13007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2 2" xfId="14049"/>
    <cellStyle name="20% - Énfasis6 6 2 3" xfId="13353"/>
    <cellStyle name="20% - Énfasis6 6 3" xfId="2525"/>
    <cellStyle name="20% - Énfasis6 6 3 2" xfId="13700"/>
    <cellStyle name="20% - Énfasis6 6 4" xfId="13020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2 2" xfId="14063"/>
    <cellStyle name="20% - Énfasis6 7 2 3" xfId="13367"/>
    <cellStyle name="20% - Énfasis6 7 3" xfId="2621"/>
    <cellStyle name="20% - Énfasis6 7 3 2" xfId="13714"/>
    <cellStyle name="20% - Énfasis6 7 4" xfId="13034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2 2" xfId="14076"/>
    <cellStyle name="20% - Énfasis6 8 2 3" xfId="13380"/>
    <cellStyle name="20% - Énfasis6 8 3" xfId="2724"/>
    <cellStyle name="20% - Énfasis6 8 3 2" xfId="13727"/>
    <cellStyle name="20% - Énfasis6 8 4" xfId="13047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2 2" xfId="14089"/>
    <cellStyle name="20% - Énfasis6 9 2 3" xfId="13393"/>
    <cellStyle name="20% - Énfasis6 9 3" xfId="2809"/>
    <cellStyle name="20% - Énfasis6 9 3 2" xfId="13740"/>
    <cellStyle name="20% - Énfasis6 9 4" xfId="13060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11" xfId="12648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11" xfId="12649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3 6" xfId="12650"/>
    <cellStyle name="40% - Accent4" xfId="2851"/>
    <cellStyle name="40% - Accent4 10" xfId="2852"/>
    <cellStyle name="40% - Accent4 11" xfId="12651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5 6" xfId="12652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Accent6 6" xfId="12653"/>
    <cellStyle name="40% - Énfasis1" xfId="12593" builtinId="31" customBuiltin="1"/>
    <cellStyle name="40% - Énfasis1 10" xfId="2874"/>
    <cellStyle name="40% - Énfasis1 10 2" xfId="2875"/>
    <cellStyle name="40% - Énfasis1 10 2 2" xfId="13778"/>
    <cellStyle name="40% - Énfasis1 10 3" xfId="13093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 3" xfId="13425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2 2 2" xfId="14000"/>
    <cellStyle name="40% - Énfasis1 2 2 2 2 3" xfId="13304"/>
    <cellStyle name="40% - Énfasis1 2 2 2 3" xfId="13651"/>
    <cellStyle name="40% - Énfasis1 2 2 2 4" xfId="12971"/>
    <cellStyle name="40% - Énfasis1 2 2 3" xfId="2913"/>
    <cellStyle name="40% - Énfasis1 2 2 3 2" xfId="13922"/>
    <cellStyle name="40% - Énfasis1 2 2 3 3" xfId="13229"/>
    <cellStyle name="40% - Énfasis1 2 2 4" xfId="13573"/>
    <cellStyle name="40% - Énfasis1 2 2 5" xfId="14196"/>
    <cellStyle name="40% - Énfasis1 2 2 6" xfId="12906"/>
    <cellStyle name="40% - Énfasis1 2 3" xfId="2914"/>
    <cellStyle name="40% - Énfasis1 2 3 2" xfId="2915"/>
    <cellStyle name="40% - Énfasis1 2 3 2 2" xfId="13956"/>
    <cellStyle name="40% - Énfasis1 2 3 2 3" xfId="13260"/>
    <cellStyle name="40% - Énfasis1 2 3 3" xfId="13607"/>
    <cellStyle name="40% - Énfasis1 2 3 4" xfId="12929"/>
    <cellStyle name="40% - Énfasis1 2 4" xfId="2916"/>
    <cellStyle name="40% - Énfasis1 2 4 2" xfId="13845"/>
    <cellStyle name="40% - Énfasis1 2 4 3" xfId="13163"/>
    <cellStyle name="40% - Énfasis1 2 5" xfId="2917"/>
    <cellStyle name="40% - Énfasis1 2 5 2" xfId="13496"/>
    <cellStyle name="40% - Énfasis1 2 6" xfId="14130"/>
    <cellStyle name="40% - Énfasis1 2 7" xfId="12838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2 2 2" xfId="14013"/>
    <cellStyle name="40% - Énfasis1 3 2 2 3" xfId="13317"/>
    <cellStyle name="40% - Énfasis1 3 2 3" xfId="13664"/>
    <cellStyle name="40% - Énfasis1 3 2 4" xfId="12984"/>
    <cellStyle name="40% - Énfasis1 3 3" xfId="2980"/>
    <cellStyle name="40% - Énfasis1 3 3 2" xfId="13969"/>
    <cellStyle name="40% - Énfasis1 3 3 3" xfId="13273"/>
    <cellStyle name="40% - Énfasis1 3 4" xfId="2981"/>
    <cellStyle name="40% - Énfasis1 3 4 2" xfId="13620"/>
    <cellStyle name="40% - Énfasis1 3 5" xfId="12942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2 2" xfId="13982"/>
    <cellStyle name="40% - Énfasis1 4 2 3" xfId="13286"/>
    <cellStyle name="40% - Énfasis1 4 3" xfId="2999"/>
    <cellStyle name="40% - Énfasis1 4 3 2" xfId="13633"/>
    <cellStyle name="40% - Énfasis1 4 4" xfId="12955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2 2" xfId="14027"/>
    <cellStyle name="40% - Énfasis1 5 2 3" xfId="13331"/>
    <cellStyle name="40% - Énfasis1 5 3" xfId="3012"/>
    <cellStyle name="40% - Énfasis1 5 3 2" xfId="13678"/>
    <cellStyle name="40% - Énfasis1 5 4" xfId="12998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2 2" xfId="14040"/>
    <cellStyle name="40% - Énfasis1 6 2 3" xfId="13344"/>
    <cellStyle name="40% - Énfasis1 6 3" xfId="3025"/>
    <cellStyle name="40% - Énfasis1 6 3 2" xfId="13691"/>
    <cellStyle name="40% - Énfasis1 6 4" xfId="13011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2 2" xfId="14054"/>
    <cellStyle name="40% - Énfasis1 7 2 3" xfId="13358"/>
    <cellStyle name="40% - Énfasis1 7 3" xfId="3121"/>
    <cellStyle name="40% - Énfasis1 7 3 2" xfId="13705"/>
    <cellStyle name="40% - Énfasis1 7 4" xfId="13025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2 2" xfId="14067"/>
    <cellStyle name="40% - Énfasis1 8 2 3" xfId="13371"/>
    <cellStyle name="40% - Énfasis1 8 3" xfId="3224"/>
    <cellStyle name="40% - Énfasis1 8 3 2" xfId="13718"/>
    <cellStyle name="40% - Énfasis1 8 4" xfId="13038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2 2" xfId="14080"/>
    <cellStyle name="40% - Énfasis1 9 2 3" xfId="13384"/>
    <cellStyle name="40% - Énfasis1 9 3" xfId="3309"/>
    <cellStyle name="40% - Énfasis1 9 3 2" xfId="13731"/>
    <cellStyle name="40% - Énfasis1 9 4" xfId="13051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" xfId="12597" builtinId="35" customBuiltin="1"/>
    <cellStyle name="40% - Énfasis2 10" xfId="3320"/>
    <cellStyle name="40% - Énfasis2 10 2" xfId="3321"/>
    <cellStyle name="40% - Énfasis2 10 2 2" xfId="13780"/>
    <cellStyle name="40% - Énfasis2 10 3" xfId="13095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 3" xfId="13427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2 2 2" xfId="14002"/>
    <cellStyle name="40% - Énfasis2 2 2 2 2 3" xfId="13306"/>
    <cellStyle name="40% - Énfasis2 2 2 2 3" xfId="13653"/>
    <cellStyle name="40% - Énfasis2 2 2 2 4" xfId="12973"/>
    <cellStyle name="40% - Énfasis2 2 2 3" xfId="3359"/>
    <cellStyle name="40% - Énfasis2 2 2 3 2" xfId="13923"/>
    <cellStyle name="40% - Énfasis2 2 2 3 3" xfId="13230"/>
    <cellStyle name="40% - Énfasis2 2 2 4" xfId="13574"/>
    <cellStyle name="40% - Énfasis2 2 2 5" xfId="14197"/>
    <cellStyle name="40% - Énfasis2 2 2 6" xfId="12907"/>
    <cellStyle name="40% - Énfasis2 2 3" xfId="3360"/>
    <cellStyle name="40% - Énfasis2 2 3 2" xfId="3361"/>
    <cellStyle name="40% - Énfasis2 2 3 2 2" xfId="13958"/>
    <cellStyle name="40% - Énfasis2 2 3 2 3" xfId="13262"/>
    <cellStyle name="40% - Énfasis2 2 3 3" xfId="13609"/>
    <cellStyle name="40% - Énfasis2 2 3 4" xfId="12931"/>
    <cellStyle name="40% - Énfasis2 2 4" xfId="3362"/>
    <cellStyle name="40% - Énfasis2 2 4 2" xfId="13846"/>
    <cellStyle name="40% - Énfasis2 2 4 3" xfId="13164"/>
    <cellStyle name="40% - Énfasis2 2 5" xfId="3363"/>
    <cellStyle name="40% - Énfasis2 2 5 2" xfId="13497"/>
    <cellStyle name="40% - Énfasis2 2 6" xfId="14131"/>
    <cellStyle name="40% - Énfasis2 2 7" xfId="12839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2 2 2" xfId="14015"/>
    <cellStyle name="40% - Énfasis2 3 2 2 3" xfId="13319"/>
    <cellStyle name="40% - Énfasis2 3 2 3" xfId="13666"/>
    <cellStyle name="40% - Énfasis2 3 2 4" xfId="12986"/>
    <cellStyle name="40% - Énfasis2 3 3" xfId="3426"/>
    <cellStyle name="40% - Énfasis2 3 3 2" xfId="13971"/>
    <cellStyle name="40% - Énfasis2 3 3 3" xfId="13275"/>
    <cellStyle name="40% - Énfasis2 3 4" xfId="3427"/>
    <cellStyle name="40% - Énfasis2 3 4 2" xfId="13622"/>
    <cellStyle name="40% - Énfasis2 3 5" xfId="12944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2 2" xfId="13984"/>
    <cellStyle name="40% - Énfasis2 4 2 3" xfId="13288"/>
    <cellStyle name="40% - Énfasis2 4 3" xfId="3445"/>
    <cellStyle name="40% - Énfasis2 4 3 2" xfId="13635"/>
    <cellStyle name="40% - Énfasis2 4 4" xfId="12957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2 2" xfId="14029"/>
    <cellStyle name="40% - Énfasis2 5 2 3" xfId="13333"/>
    <cellStyle name="40% - Énfasis2 5 3" xfId="3458"/>
    <cellStyle name="40% - Énfasis2 5 3 2" xfId="13680"/>
    <cellStyle name="40% - Énfasis2 5 4" xfId="13000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2 2" xfId="14042"/>
    <cellStyle name="40% - Énfasis2 6 2 3" xfId="13346"/>
    <cellStyle name="40% - Énfasis2 6 3" xfId="3471"/>
    <cellStyle name="40% - Énfasis2 6 3 2" xfId="13693"/>
    <cellStyle name="40% - Énfasis2 6 4" xfId="13013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2 2" xfId="14056"/>
    <cellStyle name="40% - Énfasis2 7 2 3" xfId="13360"/>
    <cellStyle name="40% - Énfasis2 7 3" xfId="3566"/>
    <cellStyle name="40% - Énfasis2 7 3 2" xfId="13707"/>
    <cellStyle name="40% - Énfasis2 7 4" xfId="13027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2 2" xfId="14069"/>
    <cellStyle name="40% - Énfasis2 8 2 3" xfId="13373"/>
    <cellStyle name="40% - Énfasis2 8 3" xfId="3669"/>
    <cellStyle name="40% - Énfasis2 8 3 2" xfId="13720"/>
    <cellStyle name="40% - Énfasis2 8 4" xfId="13040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2 2" xfId="14082"/>
    <cellStyle name="40% - Énfasis2 9 2 3" xfId="13386"/>
    <cellStyle name="40% - Énfasis2 9 3" xfId="3715"/>
    <cellStyle name="40% - Énfasis2 9 3 2" xfId="13733"/>
    <cellStyle name="40% - Énfasis2 9 4" xfId="13053"/>
    <cellStyle name="40% - Énfasis3" xfId="12601" builtinId="39" customBuiltin="1"/>
    <cellStyle name="40% - Énfasis3 10" xfId="3716"/>
    <cellStyle name="40% - Énfasis3 10 2" xfId="3717"/>
    <cellStyle name="40% - Énfasis3 10 2 2" xfId="13782"/>
    <cellStyle name="40% - Énfasis3 10 3" xfId="13097"/>
    <cellStyle name="40% - Énfasis3 11" xfId="3718"/>
    <cellStyle name="40% - Énfasis3 11 2" xfId="3719"/>
    <cellStyle name="40% - Énfasis3 11 3" xfId="1342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2 2 2" xfId="14004"/>
    <cellStyle name="40% - Énfasis3 2 2 2 2 3" xfId="13308"/>
    <cellStyle name="40% - Énfasis3 2 2 2 3" xfId="13655"/>
    <cellStyle name="40% - Énfasis3 2 2 2 4" xfId="12975"/>
    <cellStyle name="40% - Énfasis3 2 2 3" xfId="3744"/>
    <cellStyle name="40% - Énfasis3 2 2 3 2" xfId="13924"/>
    <cellStyle name="40% - Énfasis3 2 2 3 3" xfId="13231"/>
    <cellStyle name="40% - Énfasis3 2 2 4" xfId="13575"/>
    <cellStyle name="40% - Énfasis3 2 2 5" xfId="14198"/>
    <cellStyle name="40% - Énfasis3 2 2 6" xfId="12908"/>
    <cellStyle name="40% - Énfasis3 2 3" xfId="3745"/>
    <cellStyle name="40% - Énfasis3 2 3 2" xfId="3746"/>
    <cellStyle name="40% - Énfasis3 2 3 2 2" xfId="13960"/>
    <cellStyle name="40% - Énfasis3 2 3 2 3" xfId="13264"/>
    <cellStyle name="40% - Énfasis3 2 3 3" xfId="13611"/>
    <cellStyle name="40% - Énfasis3 2 3 4" xfId="12933"/>
    <cellStyle name="40% - Énfasis3 2 4" xfId="3747"/>
    <cellStyle name="40% - Énfasis3 2 4 2" xfId="13847"/>
    <cellStyle name="40% - Énfasis3 2 4 3" xfId="13165"/>
    <cellStyle name="40% - Énfasis3 2 5" xfId="3748"/>
    <cellStyle name="40% - Énfasis3 2 5 2" xfId="13498"/>
    <cellStyle name="40% - Énfasis3 2 6" xfId="14132"/>
    <cellStyle name="40% - Énfasis3 2 7" xfId="12840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2 2 2" xfId="14017"/>
    <cellStyle name="40% - Énfasis3 3 2 2 3" xfId="13321"/>
    <cellStyle name="40% - Énfasis3 3 2 3" xfId="13668"/>
    <cellStyle name="40% - Énfasis3 3 2 4" xfId="12988"/>
    <cellStyle name="40% - Énfasis3 3 3" xfId="3775"/>
    <cellStyle name="40% - Énfasis3 3 3 2" xfId="13973"/>
    <cellStyle name="40% - Énfasis3 3 3 3" xfId="13277"/>
    <cellStyle name="40% - Énfasis3 3 4" xfId="3776"/>
    <cellStyle name="40% - Énfasis3 3 4 2" xfId="13624"/>
    <cellStyle name="40% - Énfasis3 3 5" xfId="12946"/>
    <cellStyle name="40% - Énfasis3 4" xfId="3777"/>
    <cellStyle name="40% - Énfasis3 4 2" xfId="3778"/>
    <cellStyle name="40% - Énfasis3 4 2 2" xfId="13986"/>
    <cellStyle name="40% - Énfasis3 4 2 3" xfId="13290"/>
    <cellStyle name="40% - Énfasis3 4 3" xfId="3779"/>
    <cellStyle name="40% - Énfasis3 4 3 2" xfId="13637"/>
    <cellStyle name="40% - Énfasis3 4 4" xfId="12959"/>
    <cellStyle name="40% - Énfasis3 5" xfId="3780"/>
    <cellStyle name="40% - Énfasis3 5 2" xfId="3781"/>
    <cellStyle name="40% - Énfasis3 5 2 2" xfId="14031"/>
    <cellStyle name="40% - Énfasis3 5 2 3" xfId="13335"/>
    <cellStyle name="40% - Énfasis3 5 3" xfId="3782"/>
    <cellStyle name="40% - Énfasis3 5 3 2" xfId="13682"/>
    <cellStyle name="40% - Énfasis3 5 4" xfId="13002"/>
    <cellStyle name="40% - Énfasis3 6" xfId="3783"/>
    <cellStyle name="40% - Énfasis3 6 2" xfId="3784"/>
    <cellStyle name="40% - Énfasis3 6 2 2" xfId="14044"/>
    <cellStyle name="40% - Énfasis3 6 2 3" xfId="13348"/>
    <cellStyle name="40% - Énfasis3 6 3" xfId="3785"/>
    <cellStyle name="40% - Énfasis3 6 3 2" xfId="13695"/>
    <cellStyle name="40% - Énfasis3 6 4" xfId="13015"/>
    <cellStyle name="40% - Énfasis3 7" xfId="3786"/>
    <cellStyle name="40% - Énfasis3 7 2" xfId="3787"/>
    <cellStyle name="40% - Énfasis3 7 2 2" xfId="14058"/>
    <cellStyle name="40% - Énfasis3 7 2 3" xfId="13362"/>
    <cellStyle name="40% - Énfasis3 7 3" xfId="3788"/>
    <cellStyle name="40% - Énfasis3 7 3 2" xfId="13709"/>
    <cellStyle name="40% - Énfasis3 7 4" xfId="13029"/>
    <cellStyle name="40% - Énfasis3 8" xfId="3789"/>
    <cellStyle name="40% - Énfasis3 8 2" xfId="3790"/>
    <cellStyle name="40% - Énfasis3 8 2 2" xfId="14071"/>
    <cellStyle name="40% - Énfasis3 8 2 3" xfId="13375"/>
    <cellStyle name="40% - Énfasis3 8 3" xfId="3791"/>
    <cellStyle name="40% - Énfasis3 8 3 2" xfId="13722"/>
    <cellStyle name="40% - Énfasis3 8 4" xfId="13042"/>
    <cellStyle name="40% - Énfasis3 9" xfId="3792"/>
    <cellStyle name="40% - Énfasis3 9 2" xfId="3793"/>
    <cellStyle name="40% - Énfasis3 9 2 2" xfId="14084"/>
    <cellStyle name="40% - Énfasis3 9 2 3" xfId="13388"/>
    <cellStyle name="40% - Énfasis3 9 3" xfId="3794"/>
    <cellStyle name="40% - Énfasis3 9 3 2" xfId="13735"/>
    <cellStyle name="40% - Énfasis3 9 4" xfId="13055"/>
    <cellStyle name="40% - Énfasis4" xfId="12605" builtinId="43" customBuiltin="1"/>
    <cellStyle name="40% - Énfasis4 10" xfId="3795"/>
    <cellStyle name="40% - Énfasis4 10 2" xfId="3796"/>
    <cellStyle name="40% - Énfasis4 10 2 2" xfId="13784"/>
    <cellStyle name="40% - Énfasis4 10 3" xfId="13099"/>
    <cellStyle name="40% - Énfasis4 11" xfId="3797"/>
    <cellStyle name="40% - Énfasis4 11 2" xfId="3798"/>
    <cellStyle name="40% - Énfasis4 11 3" xfId="13431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2 2 2" xfId="14006"/>
    <cellStyle name="40% - Énfasis4 2 2 2 2 3" xfId="13310"/>
    <cellStyle name="40% - Énfasis4 2 2 2 3" xfId="13657"/>
    <cellStyle name="40% - Énfasis4 2 2 2 4" xfId="12977"/>
    <cellStyle name="40% - Énfasis4 2 2 3" xfId="3823"/>
    <cellStyle name="40% - Énfasis4 2 2 3 2" xfId="13925"/>
    <cellStyle name="40% - Énfasis4 2 2 3 3" xfId="13232"/>
    <cellStyle name="40% - Énfasis4 2 2 4" xfId="13576"/>
    <cellStyle name="40% - Énfasis4 2 2 5" xfId="14199"/>
    <cellStyle name="40% - Énfasis4 2 2 6" xfId="12909"/>
    <cellStyle name="40% - Énfasis4 2 3" xfId="3824"/>
    <cellStyle name="40% - Énfasis4 2 3 2" xfId="3825"/>
    <cellStyle name="40% - Énfasis4 2 3 2 2" xfId="13962"/>
    <cellStyle name="40% - Énfasis4 2 3 2 3" xfId="13266"/>
    <cellStyle name="40% - Énfasis4 2 3 3" xfId="13613"/>
    <cellStyle name="40% - Énfasis4 2 3 4" xfId="12935"/>
    <cellStyle name="40% - Énfasis4 2 4" xfId="3826"/>
    <cellStyle name="40% - Énfasis4 2 4 2" xfId="13848"/>
    <cellStyle name="40% - Énfasis4 2 4 3" xfId="13166"/>
    <cellStyle name="40% - Énfasis4 2 5" xfId="3827"/>
    <cellStyle name="40% - Énfasis4 2 5 2" xfId="13499"/>
    <cellStyle name="40% - Énfasis4 2 6" xfId="14133"/>
    <cellStyle name="40% - Énfasis4 2 7" xfId="12841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2 2 2" xfId="14019"/>
    <cellStyle name="40% - Énfasis4 3 2 2 3" xfId="13323"/>
    <cellStyle name="40% - Énfasis4 3 2 3" xfId="13670"/>
    <cellStyle name="40% - Énfasis4 3 2 4" xfId="12990"/>
    <cellStyle name="40% - Énfasis4 3 3" xfId="3854"/>
    <cellStyle name="40% - Énfasis4 3 3 2" xfId="13975"/>
    <cellStyle name="40% - Énfasis4 3 3 3" xfId="13279"/>
    <cellStyle name="40% - Énfasis4 3 4" xfId="3855"/>
    <cellStyle name="40% - Énfasis4 3 4 2" xfId="13626"/>
    <cellStyle name="40% - Énfasis4 3 5" xfId="12948"/>
    <cellStyle name="40% - Énfasis4 4" xfId="3856"/>
    <cellStyle name="40% - Énfasis4 4 2" xfId="3857"/>
    <cellStyle name="40% - Énfasis4 4 2 2" xfId="13988"/>
    <cellStyle name="40% - Énfasis4 4 2 3" xfId="13292"/>
    <cellStyle name="40% - Énfasis4 4 3" xfId="3858"/>
    <cellStyle name="40% - Énfasis4 4 3 2" xfId="13639"/>
    <cellStyle name="40% - Énfasis4 4 4" xfId="12961"/>
    <cellStyle name="40% - Énfasis4 5" xfId="3859"/>
    <cellStyle name="40% - Énfasis4 5 2" xfId="3860"/>
    <cellStyle name="40% - Énfasis4 5 2 2" xfId="14033"/>
    <cellStyle name="40% - Énfasis4 5 2 3" xfId="13337"/>
    <cellStyle name="40% - Énfasis4 5 3" xfId="3861"/>
    <cellStyle name="40% - Énfasis4 5 3 2" xfId="13684"/>
    <cellStyle name="40% - Énfasis4 5 4" xfId="13004"/>
    <cellStyle name="40% - Énfasis4 6" xfId="3862"/>
    <cellStyle name="40% - Énfasis4 6 2" xfId="3863"/>
    <cellStyle name="40% - Énfasis4 6 2 2" xfId="14046"/>
    <cellStyle name="40% - Énfasis4 6 2 3" xfId="13350"/>
    <cellStyle name="40% - Énfasis4 6 3" xfId="3864"/>
    <cellStyle name="40% - Énfasis4 6 3 2" xfId="13697"/>
    <cellStyle name="40% - Énfasis4 6 4" xfId="13017"/>
    <cellStyle name="40% - Énfasis4 7" xfId="3865"/>
    <cellStyle name="40% - Énfasis4 7 2" xfId="3866"/>
    <cellStyle name="40% - Énfasis4 7 2 2" xfId="14060"/>
    <cellStyle name="40% - Énfasis4 7 2 3" xfId="13364"/>
    <cellStyle name="40% - Énfasis4 7 3" xfId="3867"/>
    <cellStyle name="40% - Énfasis4 7 3 2" xfId="13711"/>
    <cellStyle name="40% - Énfasis4 7 4" xfId="13031"/>
    <cellStyle name="40% - Énfasis4 8" xfId="3868"/>
    <cellStyle name="40% - Énfasis4 8 2" xfId="3869"/>
    <cellStyle name="40% - Énfasis4 8 2 2" xfId="14073"/>
    <cellStyle name="40% - Énfasis4 8 2 3" xfId="13377"/>
    <cellStyle name="40% - Énfasis4 8 3" xfId="3870"/>
    <cellStyle name="40% - Énfasis4 8 3 2" xfId="13724"/>
    <cellStyle name="40% - Énfasis4 8 4" xfId="13044"/>
    <cellStyle name="40% - Énfasis4 9" xfId="3871"/>
    <cellStyle name="40% - Énfasis4 9 2" xfId="3872"/>
    <cellStyle name="40% - Énfasis4 9 2 2" xfId="14086"/>
    <cellStyle name="40% - Énfasis4 9 2 3" xfId="13390"/>
    <cellStyle name="40% - Énfasis4 9 3" xfId="3873"/>
    <cellStyle name="40% - Énfasis4 9 3 2" xfId="13737"/>
    <cellStyle name="40% - Énfasis4 9 4" xfId="13057"/>
    <cellStyle name="40% - Énfasis5" xfId="12609" builtinId="47" customBuiltin="1"/>
    <cellStyle name="40% - Énfasis5 10" xfId="3874"/>
    <cellStyle name="40% - Énfasis5 10 2" xfId="3875"/>
    <cellStyle name="40% - Énfasis5 10 2 2" xfId="13786"/>
    <cellStyle name="40% - Énfasis5 10 3" xfId="13101"/>
    <cellStyle name="40% - Énfasis5 11" xfId="3876"/>
    <cellStyle name="40% - Énfasis5 11 2" xfId="3877"/>
    <cellStyle name="40% - Énfasis5 11 3" xfId="13433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2 2 2" xfId="14008"/>
    <cellStyle name="40% - Énfasis5 2 2 2 2 3" xfId="13312"/>
    <cellStyle name="40% - Énfasis5 2 2 2 3" xfId="13659"/>
    <cellStyle name="40% - Énfasis5 2 2 2 4" xfId="12979"/>
    <cellStyle name="40% - Énfasis5 2 2 3" xfId="3902"/>
    <cellStyle name="40% - Énfasis5 2 2 3 2" xfId="13926"/>
    <cellStyle name="40% - Énfasis5 2 2 3 3" xfId="13233"/>
    <cellStyle name="40% - Énfasis5 2 2 4" xfId="13577"/>
    <cellStyle name="40% - Énfasis5 2 2 5" xfId="14200"/>
    <cellStyle name="40% - Énfasis5 2 2 6" xfId="12910"/>
    <cellStyle name="40% - Énfasis5 2 3" xfId="3903"/>
    <cellStyle name="40% - Énfasis5 2 3 2" xfId="3904"/>
    <cellStyle name="40% - Énfasis5 2 3 2 2" xfId="13964"/>
    <cellStyle name="40% - Énfasis5 2 3 2 3" xfId="13268"/>
    <cellStyle name="40% - Énfasis5 2 3 3" xfId="13615"/>
    <cellStyle name="40% - Énfasis5 2 3 4" xfId="12937"/>
    <cellStyle name="40% - Énfasis5 2 4" xfId="3905"/>
    <cellStyle name="40% - Énfasis5 2 4 2" xfId="13849"/>
    <cellStyle name="40% - Énfasis5 2 4 3" xfId="13167"/>
    <cellStyle name="40% - Énfasis5 2 5" xfId="3906"/>
    <cellStyle name="40% - Énfasis5 2 5 2" xfId="13500"/>
    <cellStyle name="40% - Énfasis5 2 6" xfId="14134"/>
    <cellStyle name="40% - Énfasis5 2 7" xfId="12842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2 2 2" xfId="14021"/>
    <cellStyle name="40% - Énfasis5 3 2 2 3" xfId="13325"/>
    <cellStyle name="40% - Énfasis5 3 2 3" xfId="13672"/>
    <cellStyle name="40% - Énfasis5 3 2 4" xfId="12992"/>
    <cellStyle name="40% - Énfasis5 3 3" xfId="3933"/>
    <cellStyle name="40% - Énfasis5 3 3 2" xfId="13977"/>
    <cellStyle name="40% - Énfasis5 3 3 3" xfId="13281"/>
    <cellStyle name="40% - Énfasis5 3 4" xfId="3934"/>
    <cellStyle name="40% - Énfasis5 3 4 2" xfId="13628"/>
    <cellStyle name="40% - Énfasis5 3 5" xfId="12950"/>
    <cellStyle name="40% - Énfasis5 4" xfId="3935"/>
    <cellStyle name="40% - Énfasis5 4 2" xfId="3936"/>
    <cellStyle name="40% - Énfasis5 4 2 2" xfId="13990"/>
    <cellStyle name="40% - Énfasis5 4 2 3" xfId="13294"/>
    <cellStyle name="40% - Énfasis5 4 3" xfId="3937"/>
    <cellStyle name="40% - Énfasis5 4 3 2" xfId="13641"/>
    <cellStyle name="40% - Énfasis5 4 4" xfId="12963"/>
    <cellStyle name="40% - Énfasis5 5" xfId="3938"/>
    <cellStyle name="40% - Énfasis5 5 2" xfId="3939"/>
    <cellStyle name="40% - Énfasis5 5 2 2" xfId="14035"/>
    <cellStyle name="40% - Énfasis5 5 2 3" xfId="13339"/>
    <cellStyle name="40% - Énfasis5 5 3" xfId="3940"/>
    <cellStyle name="40% - Énfasis5 5 3 2" xfId="13686"/>
    <cellStyle name="40% - Énfasis5 5 4" xfId="13006"/>
    <cellStyle name="40% - Énfasis5 6" xfId="3941"/>
    <cellStyle name="40% - Énfasis5 6 2" xfId="3942"/>
    <cellStyle name="40% - Énfasis5 6 2 2" xfId="14048"/>
    <cellStyle name="40% - Énfasis5 6 2 3" xfId="13352"/>
    <cellStyle name="40% - Énfasis5 6 3" xfId="3943"/>
    <cellStyle name="40% - Énfasis5 6 3 2" xfId="13699"/>
    <cellStyle name="40% - Énfasis5 6 4" xfId="13019"/>
    <cellStyle name="40% - Énfasis5 7" xfId="3944"/>
    <cellStyle name="40% - Énfasis5 7 2" xfId="3945"/>
    <cellStyle name="40% - Énfasis5 7 2 2" xfId="14062"/>
    <cellStyle name="40% - Énfasis5 7 2 3" xfId="13366"/>
    <cellStyle name="40% - Énfasis5 7 3" xfId="3946"/>
    <cellStyle name="40% - Énfasis5 7 3 2" xfId="13713"/>
    <cellStyle name="40% - Énfasis5 7 4" xfId="13033"/>
    <cellStyle name="40% - Énfasis5 8" xfId="3947"/>
    <cellStyle name="40% - Énfasis5 8 2" xfId="3948"/>
    <cellStyle name="40% - Énfasis5 8 2 2" xfId="14075"/>
    <cellStyle name="40% - Énfasis5 8 2 3" xfId="13379"/>
    <cellStyle name="40% - Énfasis5 8 3" xfId="3949"/>
    <cellStyle name="40% - Énfasis5 8 3 2" xfId="13726"/>
    <cellStyle name="40% - Énfasis5 8 4" xfId="13046"/>
    <cellStyle name="40% - Énfasis5 9" xfId="3950"/>
    <cellStyle name="40% - Énfasis5 9 2" xfId="3951"/>
    <cellStyle name="40% - Énfasis5 9 2 2" xfId="14088"/>
    <cellStyle name="40% - Énfasis5 9 2 3" xfId="13392"/>
    <cellStyle name="40% - Énfasis5 9 3" xfId="3952"/>
    <cellStyle name="40% - Énfasis5 9 3 2" xfId="13739"/>
    <cellStyle name="40% - Énfasis5 9 4" xfId="13059"/>
    <cellStyle name="40% - Énfasis6" xfId="12613" builtinId="51" customBuiltin="1"/>
    <cellStyle name="40% - Énfasis6 10" xfId="3953"/>
    <cellStyle name="40% - Énfasis6 10 2" xfId="3954"/>
    <cellStyle name="40% - Énfasis6 10 2 2" xfId="13788"/>
    <cellStyle name="40% - Énfasis6 10 3" xfId="13103"/>
    <cellStyle name="40% - Énfasis6 11" xfId="3955"/>
    <cellStyle name="40% - Énfasis6 11 2" xfId="3956"/>
    <cellStyle name="40% - Énfasis6 11 3" xfId="13435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2 2 2" xfId="14010"/>
    <cellStyle name="40% - Énfasis6 2 2 2 2 3" xfId="13314"/>
    <cellStyle name="40% - Énfasis6 2 2 2 3" xfId="13661"/>
    <cellStyle name="40% - Énfasis6 2 2 2 4" xfId="12981"/>
    <cellStyle name="40% - Énfasis6 2 2 3" xfId="3981"/>
    <cellStyle name="40% - Énfasis6 2 2 3 2" xfId="13927"/>
    <cellStyle name="40% - Énfasis6 2 2 3 3" xfId="13234"/>
    <cellStyle name="40% - Énfasis6 2 2 4" xfId="13578"/>
    <cellStyle name="40% - Énfasis6 2 2 5" xfId="14201"/>
    <cellStyle name="40% - Énfasis6 2 2 6" xfId="12911"/>
    <cellStyle name="40% - Énfasis6 2 3" xfId="3982"/>
    <cellStyle name="40% - Énfasis6 2 3 2" xfId="3983"/>
    <cellStyle name="40% - Énfasis6 2 3 2 2" xfId="13966"/>
    <cellStyle name="40% - Énfasis6 2 3 2 3" xfId="13270"/>
    <cellStyle name="40% - Énfasis6 2 3 3" xfId="13617"/>
    <cellStyle name="40% - Énfasis6 2 3 4" xfId="12939"/>
    <cellStyle name="40% - Énfasis6 2 4" xfId="3984"/>
    <cellStyle name="40% - Énfasis6 2 4 2" xfId="13850"/>
    <cellStyle name="40% - Énfasis6 2 4 3" xfId="13168"/>
    <cellStyle name="40% - Énfasis6 2 5" xfId="3985"/>
    <cellStyle name="40% - Énfasis6 2 5 2" xfId="13501"/>
    <cellStyle name="40% - Énfasis6 2 6" xfId="14135"/>
    <cellStyle name="40% - Énfasis6 2 7" xfId="12843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2 2 2" xfId="14023"/>
    <cellStyle name="40% - Énfasis6 3 2 2 3" xfId="13327"/>
    <cellStyle name="40% - Énfasis6 3 2 3" xfId="13674"/>
    <cellStyle name="40% - Énfasis6 3 2 4" xfId="12994"/>
    <cellStyle name="40% - Énfasis6 3 3" xfId="4012"/>
    <cellStyle name="40% - Énfasis6 3 3 2" xfId="13979"/>
    <cellStyle name="40% - Énfasis6 3 3 3" xfId="13283"/>
    <cellStyle name="40% - Énfasis6 3 4" xfId="4013"/>
    <cellStyle name="40% - Énfasis6 3 4 2" xfId="13630"/>
    <cellStyle name="40% - Énfasis6 3 5" xfId="12952"/>
    <cellStyle name="40% - Énfasis6 4" xfId="4014"/>
    <cellStyle name="40% - Énfasis6 4 2" xfId="4015"/>
    <cellStyle name="40% - Énfasis6 4 2 2" xfId="13992"/>
    <cellStyle name="40% - Énfasis6 4 2 3" xfId="13296"/>
    <cellStyle name="40% - Énfasis6 4 3" xfId="4016"/>
    <cellStyle name="40% - Énfasis6 4 3 2" xfId="13643"/>
    <cellStyle name="40% - Énfasis6 4 4" xfId="12965"/>
    <cellStyle name="40% - Énfasis6 5" xfId="4017"/>
    <cellStyle name="40% - Énfasis6 5 2" xfId="4018"/>
    <cellStyle name="40% - Énfasis6 5 2 2" xfId="14037"/>
    <cellStyle name="40% - Énfasis6 5 2 3" xfId="13341"/>
    <cellStyle name="40% - Énfasis6 5 3" xfId="4019"/>
    <cellStyle name="40% - Énfasis6 5 3 2" xfId="13688"/>
    <cellStyle name="40% - Énfasis6 5 4" xfId="13008"/>
    <cellStyle name="40% - Énfasis6 6" xfId="4020"/>
    <cellStyle name="40% - Énfasis6 6 2" xfId="4021"/>
    <cellStyle name="40% - Énfasis6 6 2 2" xfId="14050"/>
    <cellStyle name="40% - Énfasis6 6 2 3" xfId="13354"/>
    <cellStyle name="40% - Énfasis6 6 3" xfId="4022"/>
    <cellStyle name="40% - Énfasis6 6 3 2" xfId="13701"/>
    <cellStyle name="40% - Énfasis6 6 4" xfId="13021"/>
    <cellStyle name="40% - Énfasis6 7" xfId="4023"/>
    <cellStyle name="40% - Énfasis6 7 2" xfId="4024"/>
    <cellStyle name="40% - Énfasis6 7 2 2" xfId="14064"/>
    <cellStyle name="40% - Énfasis6 7 2 3" xfId="13368"/>
    <cellStyle name="40% - Énfasis6 7 3" xfId="4025"/>
    <cellStyle name="40% - Énfasis6 7 3 2" xfId="13715"/>
    <cellStyle name="40% - Énfasis6 7 4" xfId="13035"/>
    <cellStyle name="40% - Énfasis6 8" xfId="4026"/>
    <cellStyle name="40% - Énfasis6 8 2" xfId="4027"/>
    <cellStyle name="40% - Énfasis6 8 2 2" xfId="14077"/>
    <cellStyle name="40% - Énfasis6 8 2 3" xfId="13381"/>
    <cellStyle name="40% - Énfasis6 8 3" xfId="4028"/>
    <cellStyle name="40% - Énfasis6 8 3 2" xfId="13728"/>
    <cellStyle name="40% - Énfasis6 8 4" xfId="13048"/>
    <cellStyle name="40% - Énfasis6 9" xfId="4029"/>
    <cellStyle name="40% - Énfasis6 9 2" xfId="4030"/>
    <cellStyle name="40% - Énfasis6 9 2 2" xfId="14090"/>
    <cellStyle name="40% - Énfasis6 9 2 3" xfId="13394"/>
    <cellStyle name="40% - Énfasis6 9 3" xfId="4031"/>
    <cellStyle name="40% - Énfasis6 9 3 2" xfId="13741"/>
    <cellStyle name="40% - Énfasis6 9 4" xfId="1306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1 6" xfId="12654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2 6" xfId="12655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3 6" xfId="1265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4 6" xfId="12657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5 6" xfId="12658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Accent6 6" xfId="12659"/>
    <cellStyle name="60% - Énfasis1" xfId="12594" builtinId="32" customBuiltin="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" xfId="12598" builtinId="36" customBuiltin="1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" xfId="12602" builtinId="40" customBuiltin="1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" xfId="12606" builtinId="44" customBuiltin="1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" xfId="12610" builtinId="48" customBuiltin="1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" xfId="12614" builtinId="52" customBuiltin="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 6" xfId="12661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 6" xfId="12662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 5" xfId="12663"/>
    <cellStyle name="Accent1 - 60%_AECM 8909035321" xfId="4391"/>
    <cellStyle name="Accent1 2" xfId="4392"/>
    <cellStyle name="Accent1 3" xfId="4393"/>
    <cellStyle name="Accent1 4" xfId="4394"/>
    <cellStyle name="Accent1 5" xfId="12660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 6" xfId="12665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 6" xfId="1266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 5" xfId="12667"/>
    <cellStyle name="Accent2 - 60%_AECM 8909035321" xfId="4412"/>
    <cellStyle name="Accent2 2" xfId="4413"/>
    <cellStyle name="Accent2 3" xfId="4414"/>
    <cellStyle name="Accent2 4" xfId="4415"/>
    <cellStyle name="Accent2 5" xfId="12664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 6" xfId="12669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 6" xfId="12670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 5" xfId="12671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15" xfId="1266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 6" xfId="1267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 6" xfId="12674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 5" xfId="12675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15" xfId="12672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 6" xfId="12677"/>
    <cellStyle name="Accent5 - 20%_AECM 8909035321" xfId="4486"/>
    <cellStyle name="Accent5 - 40%" xfId="4487"/>
    <cellStyle name="Accent5 - 40% 2" xfId="4488"/>
    <cellStyle name="Accent5 - 40% 3" xfId="4489"/>
    <cellStyle name="Accent5 - 40% 4" xfId="12678"/>
    <cellStyle name="Accent5 - 60%" xfId="4490"/>
    <cellStyle name="Accent5 - 60% 2" xfId="4491"/>
    <cellStyle name="Accent5 - 60% 3" xfId="4492"/>
    <cellStyle name="Accent5 - 60% 4" xfId="4493"/>
    <cellStyle name="Accent5 - 60% 5" xfId="12679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15" xfId="12676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20% 4" xfId="12681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 6" xfId="12682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 5" xfId="12683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15" xfId="12680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ad 6" xfId="12684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Bueno" xfId="12580" builtinId="26" customBuiltin="1"/>
    <cellStyle name="Calculation" xfId="4604"/>
    <cellStyle name="Calculation 2" xfId="4605"/>
    <cellStyle name="Calculation 2 2" xfId="11389"/>
    <cellStyle name="Calculation 3" xfId="4606"/>
    <cellStyle name="Calculation 3 2" xfId="11390"/>
    <cellStyle name="Calculation 4" xfId="4607"/>
    <cellStyle name="Calculation 4 2" xfId="11391"/>
    <cellStyle name="Calculation 5" xfId="4608"/>
    <cellStyle name="Calculation 5 2" xfId="11392"/>
    <cellStyle name="Calculation 6" xfId="11388"/>
    <cellStyle name="Calculation 7" xfId="12685"/>
    <cellStyle name="Cálculo" xfId="12585" builtinId="22" customBuiltin="1"/>
    <cellStyle name="Cálculo 10" xfId="4609"/>
    <cellStyle name="Cálculo 10 2" xfId="11393"/>
    <cellStyle name="Cálculo 11" xfId="4610"/>
    <cellStyle name="Cálculo 11 2" xfId="11394"/>
    <cellStyle name="Cálculo 12" xfId="4611"/>
    <cellStyle name="Cálculo 12 2" xfId="11395"/>
    <cellStyle name="Cálculo 13" xfId="4612"/>
    <cellStyle name="Cálculo 13 2" xfId="11396"/>
    <cellStyle name="Cálculo 14" xfId="4613"/>
    <cellStyle name="Cálculo 14 2" xfId="11397"/>
    <cellStyle name="Cálculo 15" xfId="4614"/>
    <cellStyle name="Cálculo 15 2" xfId="11398"/>
    <cellStyle name="Cálculo 16" xfId="4615"/>
    <cellStyle name="Cálculo 16 2" xfId="4616"/>
    <cellStyle name="Cálculo 16 2 2" xfId="11400"/>
    <cellStyle name="Cálculo 16 3" xfId="4617"/>
    <cellStyle name="Cálculo 16 3 2" xfId="11401"/>
    <cellStyle name="Cálculo 16 4" xfId="11399"/>
    <cellStyle name="Cálculo 17" xfId="4618"/>
    <cellStyle name="Cálculo 17 2" xfId="4619"/>
    <cellStyle name="Cálculo 17 2 2" xfId="11403"/>
    <cellStyle name="Cálculo 17 3" xfId="4620"/>
    <cellStyle name="Cálculo 17 3 2" xfId="11404"/>
    <cellStyle name="Cálculo 17 4" xfId="11402"/>
    <cellStyle name="Cálculo 18" xfId="4621"/>
    <cellStyle name="Cálculo 18 2" xfId="4622"/>
    <cellStyle name="Cálculo 18 2 2" xfId="11406"/>
    <cellStyle name="Cálculo 18 3" xfId="4623"/>
    <cellStyle name="Cálculo 18 3 2" xfId="11407"/>
    <cellStyle name="Cálculo 18 4" xfId="11405"/>
    <cellStyle name="Cálculo 19" xfId="4624"/>
    <cellStyle name="Cálculo 19 2" xfId="4625"/>
    <cellStyle name="Cálculo 19 2 2" xfId="11409"/>
    <cellStyle name="Cálculo 19 3" xfId="4626"/>
    <cellStyle name="Cálculo 19 3 2" xfId="11410"/>
    <cellStyle name="Cálculo 19 4" xfId="11408"/>
    <cellStyle name="Cálculo 2" xfId="4627"/>
    <cellStyle name="Cálculo 2 2" xfId="4628"/>
    <cellStyle name="Cálculo 2 2 2" xfId="11412"/>
    <cellStyle name="Cálculo 2 3" xfId="4629"/>
    <cellStyle name="Cálculo 2 3 2" xfId="11413"/>
    <cellStyle name="Cálculo 2 4" xfId="11411"/>
    <cellStyle name="Cálculo 20" xfId="4630"/>
    <cellStyle name="Cálculo 20 2" xfId="4631"/>
    <cellStyle name="Cálculo 20 2 2" xfId="11415"/>
    <cellStyle name="Cálculo 20 3" xfId="4632"/>
    <cellStyle name="Cálculo 20 3 2" xfId="11416"/>
    <cellStyle name="Cálculo 20 4" xfId="11414"/>
    <cellStyle name="Cálculo 21" xfId="4633"/>
    <cellStyle name="Cálculo 21 2" xfId="4634"/>
    <cellStyle name="Cálculo 21 2 2" xfId="11418"/>
    <cellStyle name="Cálculo 21 3" xfId="4635"/>
    <cellStyle name="Cálculo 21 3 2" xfId="11419"/>
    <cellStyle name="Cálculo 21 4" xfId="11417"/>
    <cellStyle name="Cálculo 22" xfId="4636"/>
    <cellStyle name="Cálculo 22 2" xfId="4637"/>
    <cellStyle name="Cálculo 22 2 2" xfId="11421"/>
    <cellStyle name="Cálculo 22 3" xfId="4638"/>
    <cellStyle name="Cálculo 22 3 2" xfId="11422"/>
    <cellStyle name="Cálculo 22 4" xfId="11420"/>
    <cellStyle name="Cálculo 23" xfId="4639"/>
    <cellStyle name="Cálculo 23 2" xfId="4640"/>
    <cellStyle name="Cálculo 23 2 2" xfId="11424"/>
    <cellStyle name="Cálculo 23 3" xfId="4641"/>
    <cellStyle name="Cálculo 23 3 2" xfId="11425"/>
    <cellStyle name="Cálculo 23 4" xfId="11423"/>
    <cellStyle name="Cálculo 24" xfId="4642"/>
    <cellStyle name="Cálculo 24 2" xfId="4643"/>
    <cellStyle name="Cálculo 24 2 2" xfId="11427"/>
    <cellStyle name="Cálculo 24 3" xfId="4644"/>
    <cellStyle name="Cálculo 24 3 2" xfId="11428"/>
    <cellStyle name="Cálculo 24 4" xfId="11426"/>
    <cellStyle name="Cálculo 25" xfId="4645"/>
    <cellStyle name="Cálculo 25 2" xfId="4646"/>
    <cellStyle name="Cálculo 25 2 2" xfId="11430"/>
    <cellStyle name="Cálculo 25 3" xfId="4647"/>
    <cellStyle name="Cálculo 25 3 2" xfId="11431"/>
    <cellStyle name="Cálculo 25 4" xfId="11429"/>
    <cellStyle name="Cálculo 26" xfId="4648"/>
    <cellStyle name="Cálculo 26 2" xfId="4649"/>
    <cellStyle name="Cálculo 26 2 2" xfId="11433"/>
    <cellStyle name="Cálculo 26 3" xfId="11432"/>
    <cellStyle name="Cálculo 27" xfId="4650"/>
    <cellStyle name="Cálculo 27 2" xfId="11434"/>
    <cellStyle name="Cálculo 28" xfId="4651"/>
    <cellStyle name="Cálculo 28 2" xfId="11435"/>
    <cellStyle name="Cálculo 29" xfId="4652"/>
    <cellStyle name="Cálculo 3" xfId="4653"/>
    <cellStyle name="Cálculo 3 2" xfId="4654"/>
    <cellStyle name="Cálculo 3 3" xfId="11436"/>
    <cellStyle name="Cálculo 4" xfId="4655"/>
    <cellStyle name="Cálculo 4 2" xfId="11437"/>
    <cellStyle name="Cálculo 5" xfId="4656"/>
    <cellStyle name="Cálculo 5 2" xfId="4657"/>
    <cellStyle name="Cálculo 5 2 2" xfId="11439"/>
    <cellStyle name="Cálculo 5 3" xfId="4658"/>
    <cellStyle name="Cálculo 5 3 2" xfId="11440"/>
    <cellStyle name="Cálculo 5 4" xfId="11438"/>
    <cellStyle name="Cálculo 6" xfId="4659"/>
    <cellStyle name="Cálculo 6 2" xfId="11441"/>
    <cellStyle name="Cálculo 7" xfId="4660"/>
    <cellStyle name="Cálculo 7 2" xfId="11442"/>
    <cellStyle name="Cálculo 8" xfId="4661"/>
    <cellStyle name="Cálculo 8 2" xfId="11443"/>
    <cellStyle name="Cálculo 9" xfId="4662"/>
    <cellStyle name="Cálculo 9 2" xfId="11444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ancel 9" xfId="12686"/>
    <cellStyle name="Celda de comprobación" xfId="12587" builtinId="23" customBuiltin="1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" xfId="12586" builtinId="24" customBuiltin="1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heck Cell 6" xfId="12687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2 6" xfId="12689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 7" xfId="12688"/>
    <cellStyle name="Diseño_base" xfId="4809"/>
    <cellStyle name="Emphasis 1" xfId="4810"/>
    <cellStyle name="Emphasis 1 2" xfId="4811"/>
    <cellStyle name="Emphasis 1 3" xfId="4812"/>
    <cellStyle name="Emphasis 1 4" xfId="4813"/>
    <cellStyle name="Emphasis 1 5" xfId="12690"/>
    <cellStyle name="Emphasis 2" xfId="4814"/>
    <cellStyle name="Emphasis 2 2" xfId="4815"/>
    <cellStyle name="Emphasis 2 3" xfId="4816"/>
    <cellStyle name="Emphasis 2 4" xfId="4817"/>
    <cellStyle name="Emphasis 2 5" xfId="12691"/>
    <cellStyle name="Emphasis 3" xfId="4818"/>
    <cellStyle name="Emphasis 3 2" xfId="4819"/>
    <cellStyle name="Emphasis 3 3" xfId="4820"/>
    <cellStyle name="Emphasis 3 4" xfId="12692"/>
    <cellStyle name="Encabezado 1" xfId="12576" builtinId="16" customBuiltin="1"/>
    <cellStyle name="Encabezado 4" xfId="12579" builtinId="19" customBuiltin="1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" xfId="12591" builtinId="29" customBuiltin="1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" xfId="12595" builtinId="33" customBuiltin="1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 5" xfId="126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" xfId="12599" builtinId="37" customBuiltin="1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" xfId="12603" builtinId="41" customBuiltin="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" xfId="12607" builtinId="45" customBuiltin="1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" xfId="12611" builtinId="49" customBuiltin="1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" xfId="12583" builtinId="20" customBuiltin="1"/>
    <cellStyle name="Entrada 10" xfId="5162"/>
    <cellStyle name="Entrada 10 2" xfId="11445"/>
    <cellStyle name="Entrada 11" xfId="5163"/>
    <cellStyle name="Entrada 11 2" xfId="11446"/>
    <cellStyle name="Entrada 12" xfId="5164"/>
    <cellStyle name="Entrada 12 2" xfId="11447"/>
    <cellStyle name="Entrada 13" xfId="5165"/>
    <cellStyle name="Entrada 13 2" xfId="11448"/>
    <cellStyle name="Entrada 14" xfId="5166"/>
    <cellStyle name="Entrada 14 2" xfId="11449"/>
    <cellStyle name="Entrada 15" xfId="5167"/>
    <cellStyle name="Entrada 15 2" xfId="11450"/>
    <cellStyle name="Entrada 16" xfId="5168"/>
    <cellStyle name="Entrada 16 2" xfId="5169"/>
    <cellStyle name="Entrada 16 2 2" xfId="11452"/>
    <cellStyle name="Entrada 16 3" xfId="5170"/>
    <cellStyle name="Entrada 16 3 2" xfId="11453"/>
    <cellStyle name="Entrada 16 4" xfId="11451"/>
    <cellStyle name="Entrada 17" xfId="5171"/>
    <cellStyle name="Entrada 17 2" xfId="5172"/>
    <cellStyle name="Entrada 17 2 2" xfId="11455"/>
    <cellStyle name="Entrada 17 3" xfId="5173"/>
    <cellStyle name="Entrada 17 3 2" xfId="11456"/>
    <cellStyle name="Entrada 17 4" xfId="11454"/>
    <cellStyle name="Entrada 18" xfId="5174"/>
    <cellStyle name="Entrada 18 2" xfId="5175"/>
    <cellStyle name="Entrada 18 2 2" xfId="11458"/>
    <cellStyle name="Entrada 18 3" xfId="5176"/>
    <cellStyle name="Entrada 18 3 2" xfId="11459"/>
    <cellStyle name="Entrada 18 4" xfId="11457"/>
    <cellStyle name="Entrada 19" xfId="5177"/>
    <cellStyle name="Entrada 19 2" xfId="5178"/>
    <cellStyle name="Entrada 19 2 2" xfId="11461"/>
    <cellStyle name="Entrada 19 3" xfId="5179"/>
    <cellStyle name="Entrada 19 3 2" xfId="11462"/>
    <cellStyle name="Entrada 19 4" xfId="11460"/>
    <cellStyle name="Entrada 2" xfId="5180"/>
    <cellStyle name="Entrada 2 2" xfId="5181"/>
    <cellStyle name="Entrada 2 2 2" xfId="11464"/>
    <cellStyle name="Entrada 2 3" xfId="5182"/>
    <cellStyle name="Entrada 2 4" xfId="5183"/>
    <cellStyle name="Entrada 2 4 2" xfId="11465"/>
    <cellStyle name="Entrada 2 5" xfId="11463"/>
    <cellStyle name="Entrada 20" xfId="5184"/>
    <cellStyle name="Entrada 20 2" xfId="5185"/>
    <cellStyle name="Entrada 20 2 2" xfId="11467"/>
    <cellStyle name="Entrada 20 3" xfId="5186"/>
    <cellStyle name="Entrada 20 3 2" xfId="11468"/>
    <cellStyle name="Entrada 20 4" xfId="11466"/>
    <cellStyle name="Entrada 21" xfId="5187"/>
    <cellStyle name="Entrada 21 2" xfId="5188"/>
    <cellStyle name="Entrada 21 2 2" xfId="11470"/>
    <cellStyle name="Entrada 21 3" xfId="5189"/>
    <cellStyle name="Entrada 21 3 2" xfId="11471"/>
    <cellStyle name="Entrada 21 4" xfId="11469"/>
    <cellStyle name="Entrada 22" xfId="5190"/>
    <cellStyle name="Entrada 22 2" xfId="5191"/>
    <cellStyle name="Entrada 22 2 2" xfId="11473"/>
    <cellStyle name="Entrada 22 3" xfId="5192"/>
    <cellStyle name="Entrada 22 3 2" xfId="11474"/>
    <cellStyle name="Entrada 22 4" xfId="11472"/>
    <cellStyle name="Entrada 23" xfId="5193"/>
    <cellStyle name="Entrada 23 2" xfId="5194"/>
    <cellStyle name="Entrada 23 2 2" xfId="11476"/>
    <cellStyle name="Entrada 23 3" xfId="5195"/>
    <cellStyle name="Entrada 23 3 2" xfId="11477"/>
    <cellStyle name="Entrada 23 4" xfId="11475"/>
    <cellStyle name="Entrada 24" xfId="5196"/>
    <cellStyle name="Entrada 24 2" xfId="5197"/>
    <cellStyle name="Entrada 24 2 2" xfId="11479"/>
    <cellStyle name="Entrada 24 3" xfId="5198"/>
    <cellStyle name="Entrada 24 3 2" xfId="11480"/>
    <cellStyle name="Entrada 24 4" xfId="11478"/>
    <cellStyle name="Entrada 25" xfId="5199"/>
    <cellStyle name="Entrada 25 2" xfId="5200"/>
    <cellStyle name="Entrada 25 2 2" xfId="11482"/>
    <cellStyle name="Entrada 25 3" xfId="5201"/>
    <cellStyle name="Entrada 25 3 2" xfId="11483"/>
    <cellStyle name="Entrada 25 4" xfId="11481"/>
    <cellStyle name="Entrada 26" xfId="5202"/>
    <cellStyle name="Entrada 26 2" xfId="5203"/>
    <cellStyle name="Entrada 26 2 2" xfId="11485"/>
    <cellStyle name="Entrada 26 3" xfId="11484"/>
    <cellStyle name="Entrada 27" xfId="5204"/>
    <cellStyle name="Entrada 27 2" xfId="11486"/>
    <cellStyle name="Entrada 28" xfId="5205"/>
    <cellStyle name="Entrada 28 2" xfId="11487"/>
    <cellStyle name="Entrada 29" xfId="5206"/>
    <cellStyle name="Entrada 3" xfId="5207"/>
    <cellStyle name="Entrada 3 2" xfId="5208"/>
    <cellStyle name="Entrada 3 3" xfId="11488"/>
    <cellStyle name="Entrada 4" xfId="5209"/>
    <cellStyle name="Entrada 4 2" xfId="11489"/>
    <cellStyle name="Entrada 5" xfId="5210"/>
    <cellStyle name="Entrada 5 2" xfId="5211"/>
    <cellStyle name="Entrada 5 2 2" xfId="11491"/>
    <cellStyle name="Entrada 5 3" xfId="5212"/>
    <cellStyle name="Entrada 5 3 2" xfId="11492"/>
    <cellStyle name="Entrada 5 4" xfId="11490"/>
    <cellStyle name="Entrada 6" xfId="5213"/>
    <cellStyle name="Entrada 6 2" xfId="11493"/>
    <cellStyle name="Entrada 7" xfId="5214"/>
    <cellStyle name="Entrada 7 2" xfId="11494"/>
    <cellStyle name="Entrada 8" xfId="5215"/>
    <cellStyle name="Entrada 8 2" xfId="11495"/>
    <cellStyle name="Entrada 9" xfId="5216"/>
    <cellStyle name="Entrada 9 2" xfId="1149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 8" xfId="12693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 8" xfId="12637"/>
    <cellStyle name="Euro 20" xfId="5345"/>
    <cellStyle name="Euro 21" xfId="5346"/>
    <cellStyle name="Euro 22" xfId="5347"/>
    <cellStyle name="Euro 23" xfId="5348"/>
    <cellStyle name="Euro 24" xfId="12636"/>
    <cellStyle name="Euro 3" xfId="5349"/>
    <cellStyle name="Euro 3 2" xfId="5350"/>
    <cellStyle name="Euro 3 2 2" xfId="5351"/>
    <cellStyle name="Euro 3 2 3" xfId="5352"/>
    <cellStyle name="Euro 3 2 4" xfId="12844"/>
    <cellStyle name="Euro 3 3" xfId="5353"/>
    <cellStyle name="Euro 3 3 2" xfId="5354"/>
    <cellStyle name="Euro 3 4" xfId="5355"/>
    <cellStyle name="Euro 3 5" xfId="5356"/>
    <cellStyle name="Euro 3 6" xfId="12694"/>
    <cellStyle name="Euro 4" xfId="5357"/>
    <cellStyle name="Euro 4 2" xfId="5358"/>
    <cellStyle name="Euro 4 2 2" xfId="5359"/>
    <cellStyle name="Euro 4 2 3" xfId="5360"/>
    <cellStyle name="Euro 4 2 4" xfId="12846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4 8" xfId="12845"/>
    <cellStyle name="Euro 5" xfId="5367"/>
    <cellStyle name="Euro 5 2" xfId="5368"/>
    <cellStyle name="Euro 5 2 2" xfId="5369"/>
    <cellStyle name="Euro 5 2 3" xfId="5370"/>
    <cellStyle name="Euro 5 2 4" xfId="12848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5 8" xfId="12847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Explanatory Text 6" xfId="12695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14" xfId="12696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1 4" xfId="12697"/>
    <cellStyle name="Heading 2" xfId="5437"/>
    <cellStyle name="Heading 2 2" xfId="5438"/>
    <cellStyle name="Heading 2 3" xfId="5439"/>
    <cellStyle name="Heading 2 4" xfId="5440"/>
    <cellStyle name="Heading 2 5" xfId="5441"/>
    <cellStyle name="Heading 2 6" xfId="12698"/>
    <cellStyle name="Heading 3" xfId="5442"/>
    <cellStyle name="Heading 3 2" xfId="5443"/>
    <cellStyle name="Heading 3 3" xfId="5444"/>
    <cellStyle name="Heading 3 4" xfId="5445"/>
    <cellStyle name="Heading 3 5" xfId="5446"/>
    <cellStyle name="Heading 3 6" xfId="12699"/>
    <cellStyle name="Heading 4" xfId="5447"/>
    <cellStyle name="Heading 4 2" xfId="5448"/>
    <cellStyle name="Heading 4 3" xfId="5449"/>
    <cellStyle name="Heading 4 4" xfId="12700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 6" xfId="12701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 3" xfId="12921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" xfId="12581" builtinId="27" customBuiltin="1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0 2" xfId="11498"/>
    <cellStyle name="Input 11" xfId="5607"/>
    <cellStyle name="Input 11 2" xfId="11499"/>
    <cellStyle name="Input 12" xfId="5608"/>
    <cellStyle name="Input 12 2" xfId="11500"/>
    <cellStyle name="Input 13" xfId="5609"/>
    <cellStyle name="Input 13 2" xfId="11501"/>
    <cellStyle name="Input 14" xfId="5610"/>
    <cellStyle name="Input 14 2" xfId="11502"/>
    <cellStyle name="Input 15" xfId="11497"/>
    <cellStyle name="Input 16" xfId="12702"/>
    <cellStyle name="Input 2" xfId="5611"/>
    <cellStyle name="Input 2 2" xfId="11503"/>
    <cellStyle name="Input 3" xfId="5612"/>
    <cellStyle name="Input 3 2" xfId="11504"/>
    <cellStyle name="Input 4" xfId="5613"/>
    <cellStyle name="Input 4 2" xfId="11505"/>
    <cellStyle name="Input 5" xfId="5614"/>
    <cellStyle name="Input 5 2" xfId="11506"/>
    <cellStyle name="Input 6" xfId="5615"/>
    <cellStyle name="Input 6 2" xfId="11507"/>
    <cellStyle name="Input 7" xfId="5616"/>
    <cellStyle name="Input 7 2" xfId="11508"/>
    <cellStyle name="Input 8" xfId="5617"/>
    <cellStyle name="Input 8 2" xfId="11509"/>
    <cellStyle name="Input 9" xfId="5618"/>
    <cellStyle name="Input 9 2" xfId="11510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Linked Cell 6" xfId="12703"/>
    <cellStyle name="Millares" xfId="1" builtinId="3"/>
    <cellStyle name="Millares [0]" xfId="11387" builtinId="6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49" xfId="14259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39" xfId="12704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40" xfId="12705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37" xfId="12706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39" xfId="12707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39" xfId="12708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39" xfId="12709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6 5" xfId="13083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1 3" xfId="12710"/>
    <cellStyle name="Millares 2 2 12" xfId="8477"/>
    <cellStyle name="Millares 2 2 12 2" xfId="8478"/>
    <cellStyle name="Millares 2 2 12 3" xfId="12711"/>
    <cellStyle name="Millares 2 2 13" xfId="8479"/>
    <cellStyle name="Millares 2 2 13 2" xfId="8480"/>
    <cellStyle name="Millares 2 2 13 3" xfId="12712"/>
    <cellStyle name="Millares 2 2 14" xfId="8481"/>
    <cellStyle name="Millares 2 2 14 2" xfId="8482"/>
    <cellStyle name="Millares 2 2 14 3" xfId="12713"/>
    <cellStyle name="Millares 2 2 15" xfId="8483"/>
    <cellStyle name="Millares 2 2 15 2" xfId="8484"/>
    <cellStyle name="Millares 2 2 15 3" xfId="12714"/>
    <cellStyle name="Millares 2 2 16" xfId="8485"/>
    <cellStyle name="Millares 2 2 16 2" xfId="8486"/>
    <cellStyle name="Millares 2 2 16 3" xfId="12715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2 3" xfId="12860"/>
    <cellStyle name="Millares 2 6 3" xfId="8742"/>
    <cellStyle name="Millares 2 6 4" xfId="8743"/>
    <cellStyle name="Millares 2 6 5" xfId="12618"/>
    <cellStyle name="Millares 2 7" xfId="8744"/>
    <cellStyle name="Millares 2 7 2" xfId="8745"/>
    <cellStyle name="Millares 2 7 2 2" xfId="8746"/>
    <cellStyle name="Millares 2 7 2 3" xfId="12861"/>
    <cellStyle name="Millares 2 7 3" xfId="8747"/>
    <cellStyle name="Millares 2 7 4" xfId="12619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0 6" xfId="12716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1 6" xfId="12717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2 6" xfId="12718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3 6" xfId="12719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4 6" xfId="12720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5 6" xfId="12721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6 6" xfId="12722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3 2 2" xfId="13876"/>
    <cellStyle name="Millares 27 3 3" xfId="13527"/>
    <cellStyle name="Millares 27 3 4" xfId="14202"/>
    <cellStyle name="Millares 27 4" xfId="8802"/>
    <cellStyle name="Millares 27 4 2" xfId="13799"/>
    <cellStyle name="Millares 27 5" xfId="13450"/>
    <cellStyle name="Millares 27 6" xfId="14136"/>
    <cellStyle name="Millares 28" xfId="8803"/>
    <cellStyle name="Millares 28 2" xfId="8804"/>
    <cellStyle name="Millares 28 2 2" xfId="8805"/>
    <cellStyle name="Millares 28 3" xfId="8806"/>
    <cellStyle name="Millares 28 3 2" xfId="13187"/>
    <cellStyle name="Millares 28 3 2 2" xfId="13877"/>
    <cellStyle name="Millares 28 3 3" xfId="13528"/>
    <cellStyle name="Millares 28 3 4" xfId="14203"/>
    <cellStyle name="Millares 28 4" xfId="13118"/>
    <cellStyle name="Millares 28 4 2" xfId="13800"/>
    <cellStyle name="Millares 28 5" xfId="13451"/>
    <cellStyle name="Millares 28 6" xfId="14137"/>
    <cellStyle name="Millares 29" xfId="8807"/>
    <cellStyle name="Millares 29 2" xfId="8808"/>
    <cellStyle name="Millares 29 2 2" xfId="8809"/>
    <cellStyle name="Millares 29 3" xfId="8810"/>
    <cellStyle name="Millares 29 3 2" xfId="13188"/>
    <cellStyle name="Millares 29 3 2 2" xfId="13878"/>
    <cellStyle name="Millares 29 3 3" xfId="13529"/>
    <cellStyle name="Millares 29 3 4" xfId="14204"/>
    <cellStyle name="Millares 29 4" xfId="13119"/>
    <cellStyle name="Millares 29 4 2" xfId="13801"/>
    <cellStyle name="Millares 29 5" xfId="13452"/>
    <cellStyle name="Millares 29 6" xfId="14138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2 2 3 2" xfId="13190"/>
    <cellStyle name="Millares 3 2 2 2 2 3 2 2" xfId="13880"/>
    <cellStyle name="Millares 3 2 2 2 2 3 3" xfId="13531"/>
    <cellStyle name="Millares 3 2 2 2 2 3 4" xfId="14206"/>
    <cellStyle name="Millares 3 2 2 2 2 4" xfId="13121"/>
    <cellStyle name="Millares 3 2 2 2 2 4 2" xfId="13803"/>
    <cellStyle name="Millares 3 2 2 2 2 5" xfId="13454"/>
    <cellStyle name="Millares 3 2 2 2 2 6" xfId="14140"/>
    <cellStyle name="Millares 3 2 2 3" xfId="8818"/>
    <cellStyle name="Millares 3 2 2 4" xfId="8819"/>
    <cellStyle name="Millares 3 2 2 4 2" xfId="13189"/>
    <cellStyle name="Millares 3 2 2 4 2 2" xfId="13879"/>
    <cellStyle name="Millares 3 2 2 4 3" xfId="13530"/>
    <cellStyle name="Millares 3 2 2 4 4" xfId="14205"/>
    <cellStyle name="Millares 3 2 2 5" xfId="13120"/>
    <cellStyle name="Millares 3 2 2 5 2" xfId="13802"/>
    <cellStyle name="Millares 3 2 2 6" xfId="13453"/>
    <cellStyle name="Millares 3 2 2 7" xfId="14139"/>
    <cellStyle name="Millares 3 2 3" xfId="8820"/>
    <cellStyle name="Millares 3 2 3 2" xfId="8821"/>
    <cellStyle name="Millares 3 2 3 3" xfId="8822"/>
    <cellStyle name="Millares 3 2 3 3 2" xfId="13191"/>
    <cellStyle name="Millares 3 2 3 3 2 2" xfId="13881"/>
    <cellStyle name="Millares 3 2 3 3 3" xfId="13532"/>
    <cellStyle name="Millares 3 2 3 3 4" xfId="14207"/>
    <cellStyle name="Millares 3 2 3 4" xfId="13122"/>
    <cellStyle name="Millares 3 2 3 4 2" xfId="13804"/>
    <cellStyle name="Millares 3 2 3 5" xfId="13455"/>
    <cellStyle name="Millares 3 2 3 6" xfId="14141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7 2 2" xfId="13192"/>
    <cellStyle name="Millares 3 7 2 2 2" xfId="13882"/>
    <cellStyle name="Millares 3 7 2 3" xfId="13533"/>
    <cellStyle name="Millares 3 7 2 4" xfId="14208"/>
    <cellStyle name="Millares 3 7 3" xfId="13123"/>
    <cellStyle name="Millares 3 7 3 2" xfId="13805"/>
    <cellStyle name="Millares 3 7 4" xfId="13456"/>
    <cellStyle name="Millares 3 7 5" xfId="14142"/>
    <cellStyle name="Millares 3 8" xfId="8832"/>
    <cellStyle name="Millares 3 8 2" xfId="8833"/>
    <cellStyle name="Millares 3 8 2 2" xfId="13193"/>
    <cellStyle name="Millares 3 8 2 2 2" xfId="13883"/>
    <cellStyle name="Millares 3 8 2 3" xfId="13534"/>
    <cellStyle name="Millares 3 8 2 4" xfId="14209"/>
    <cellStyle name="Millares 3 8 3" xfId="13124"/>
    <cellStyle name="Millares 3 8 3 2" xfId="13806"/>
    <cellStyle name="Millares 3 8 4" xfId="13457"/>
    <cellStyle name="Millares 3 8 5" xfId="1414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0 3 2" xfId="13194"/>
    <cellStyle name="Millares 30 3 2 2" xfId="13884"/>
    <cellStyle name="Millares 30 3 3" xfId="13535"/>
    <cellStyle name="Millares 30 3 4" xfId="14210"/>
    <cellStyle name="Millares 30 4" xfId="13125"/>
    <cellStyle name="Millares 30 4 2" xfId="13807"/>
    <cellStyle name="Millares 30 5" xfId="13458"/>
    <cellStyle name="Millares 30 6" xfId="14144"/>
    <cellStyle name="Millares 31" xfId="8839"/>
    <cellStyle name="Millares 31 2" xfId="8840"/>
    <cellStyle name="Millares 31 2 2" xfId="8841"/>
    <cellStyle name="Millares 31 2 2 2" xfId="13885"/>
    <cellStyle name="Millares 31 2 3" xfId="13536"/>
    <cellStyle name="Millares 31 2 4" xfId="14211"/>
    <cellStyle name="Millares 31 3" xfId="13126"/>
    <cellStyle name="Millares 31 3 2" xfId="13808"/>
    <cellStyle name="Millares 31 4" xfId="13459"/>
    <cellStyle name="Millares 31 5" xfId="14145"/>
    <cellStyle name="Millares 32" xfId="8842"/>
    <cellStyle name="Millares 32 2" xfId="8843"/>
    <cellStyle name="Millares 32 2 2" xfId="8844"/>
    <cellStyle name="Millares 32 2 2 2" xfId="13886"/>
    <cellStyle name="Millares 32 2 3" xfId="13537"/>
    <cellStyle name="Millares 32 2 4" xfId="14212"/>
    <cellStyle name="Millares 32 3" xfId="13127"/>
    <cellStyle name="Millares 32 3 2" xfId="13809"/>
    <cellStyle name="Millares 32 4" xfId="13460"/>
    <cellStyle name="Millares 32 5" xfId="14146"/>
    <cellStyle name="Millares 33" xfId="8845"/>
    <cellStyle name="Millares 33 2" xfId="8846"/>
    <cellStyle name="Millares 33 2 2" xfId="8847"/>
    <cellStyle name="Millares 33 2 2 2" xfId="13874"/>
    <cellStyle name="Millares 33 2 3" xfId="13525"/>
    <cellStyle name="Millares 33 2 4" xfId="14213"/>
    <cellStyle name="Millares 33 3" xfId="13116"/>
    <cellStyle name="Millares 33 3 2" xfId="13797"/>
    <cellStyle name="Millares 33 4" xfId="13448"/>
    <cellStyle name="Millares 33 5" xfId="14147"/>
    <cellStyle name="Millares 34" xfId="8848"/>
    <cellStyle name="Millares 34 2" xfId="8849"/>
    <cellStyle name="Millares 34 2 2" xfId="8850"/>
    <cellStyle name="Millares 34 2 2 2" xfId="13873"/>
    <cellStyle name="Millares 34 2 3" xfId="13524"/>
    <cellStyle name="Millares 34 2 4" xfId="14214"/>
    <cellStyle name="Millares 34 3" xfId="13115"/>
    <cellStyle name="Millares 34 3 2" xfId="13796"/>
    <cellStyle name="Millares 34 4" xfId="13447"/>
    <cellStyle name="Millares 34 5" xfId="14148"/>
    <cellStyle name="Millares 35" xfId="8851"/>
    <cellStyle name="Millares 35 2" xfId="8852"/>
    <cellStyle name="Millares 35 2 2" xfId="8853"/>
    <cellStyle name="Millares 35 2 2 2" xfId="13887"/>
    <cellStyle name="Millares 35 2 3" xfId="13538"/>
    <cellStyle name="Millares 35 2 4" xfId="14215"/>
    <cellStyle name="Millares 35 3" xfId="13128"/>
    <cellStyle name="Millares 35 3 2" xfId="13810"/>
    <cellStyle name="Millares 35 4" xfId="13461"/>
    <cellStyle name="Millares 35 5" xfId="14149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 7 2 2" xfId="13195"/>
    <cellStyle name="Millares 4 7 2 2 2" xfId="13888"/>
    <cellStyle name="Millares 4 7 2 3" xfId="13539"/>
    <cellStyle name="Millares 4 7 2 4" xfId="14216"/>
    <cellStyle name="Millares 4 7 3" xfId="13129"/>
    <cellStyle name="Millares 4 7 3 2" xfId="13811"/>
    <cellStyle name="Millares 4 7 4" xfId="13462"/>
    <cellStyle name="Millares 4 7 5" xfId="14150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2 3 2" xfId="13248"/>
    <cellStyle name="Millares 60 2 3 2 2" xfId="13942"/>
    <cellStyle name="Millares 60 2 3 3" xfId="13593"/>
    <cellStyle name="Millares 60 2 4" xfId="13241"/>
    <cellStyle name="Millares 60 2 4 2" xfId="13934"/>
    <cellStyle name="Millares 60 2 5" xfId="13585"/>
    <cellStyle name="Millares 60 3" xfId="8969"/>
    <cellStyle name="Millares 60 3 2" xfId="13857"/>
    <cellStyle name="Millares 60 4" xfId="13508"/>
    <cellStyle name="Millares 61" xfId="8970"/>
    <cellStyle name="Millares 61 2" xfId="8971"/>
    <cellStyle name="Millares 61 2 2" xfId="8972"/>
    <cellStyle name="Millares 61 2 3" xfId="8973"/>
    <cellStyle name="Millares 61 2 3 2" xfId="13249"/>
    <cellStyle name="Millares 61 2 3 2 2" xfId="13943"/>
    <cellStyle name="Millares 61 2 3 3" xfId="13594"/>
    <cellStyle name="Millares 61 2 4" xfId="13243"/>
    <cellStyle name="Millares 61 2 4 2" xfId="13937"/>
    <cellStyle name="Millares 61 2 5" xfId="13588"/>
    <cellStyle name="Millares 61 3" xfId="8974"/>
    <cellStyle name="Millares 61 3 2" xfId="13860"/>
    <cellStyle name="Millares 61 4" xfId="13511"/>
    <cellStyle name="Millares 62" xfId="8975"/>
    <cellStyle name="Millares 62 2" xfId="8976"/>
    <cellStyle name="Millares 62 2 2" xfId="8977"/>
    <cellStyle name="Millares 62 2 3" xfId="8978"/>
    <cellStyle name="Millares 62 2 3 2" xfId="13250"/>
    <cellStyle name="Millares 62 2 3 2 2" xfId="13944"/>
    <cellStyle name="Millares 62 2 3 3" xfId="13595"/>
    <cellStyle name="Millares 62 2 4" xfId="13246"/>
    <cellStyle name="Millares 62 2 4 2" xfId="13940"/>
    <cellStyle name="Millares 62 2 5" xfId="13591"/>
    <cellStyle name="Millares 62 3" xfId="8979"/>
    <cellStyle name="Millares 62 3 2" xfId="13863"/>
    <cellStyle name="Millares 62 4" xfId="13514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4 2 2" xfId="13946"/>
    <cellStyle name="Millares 74 3" xfId="13597"/>
    <cellStyle name="Millares 75" xfId="9010"/>
    <cellStyle name="Millares 75 2" xfId="9011"/>
    <cellStyle name="Millares 75 2 2" xfId="13948"/>
    <cellStyle name="Millares 75 3" xfId="13599"/>
    <cellStyle name="Millares 76" xfId="9012"/>
    <cellStyle name="Millares 76 2" xfId="9013"/>
    <cellStyle name="Millares 76 2 2" xfId="14092"/>
    <cellStyle name="Millares 76 3" xfId="13743"/>
    <cellStyle name="Millares 77" xfId="9014"/>
    <cellStyle name="Millares 77 2" xfId="9015"/>
    <cellStyle name="Millares 77 2 2" xfId="14095"/>
    <cellStyle name="Millares 77 3" xfId="13746"/>
    <cellStyle name="Millares 78" xfId="9016"/>
    <cellStyle name="Millares 78 2" xfId="9017"/>
    <cellStyle name="Millares 78 2 2" xfId="14098"/>
    <cellStyle name="Millares 78 3" xfId="13749"/>
    <cellStyle name="Millares 79" xfId="9018"/>
    <cellStyle name="Millares 79 2" xfId="13402"/>
    <cellStyle name="Millares 79 2 2" xfId="14101"/>
    <cellStyle name="Millares 79 3" xfId="13752"/>
    <cellStyle name="Millares 79 4" xfId="13066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0 2" xfId="13405"/>
    <cellStyle name="Millares 80 2 2" xfId="14104"/>
    <cellStyle name="Millares 80 3" xfId="13755"/>
    <cellStyle name="Millares 80 4" xfId="13069"/>
    <cellStyle name="Millares 81" xfId="9026"/>
    <cellStyle name="Millares 81 2" xfId="13408"/>
    <cellStyle name="Millares 81 2 2" xfId="14107"/>
    <cellStyle name="Millares 81 3" xfId="13758"/>
    <cellStyle name="Millares 81 4" xfId="13072"/>
    <cellStyle name="Millares 82" xfId="9027"/>
    <cellStyle name="Millares 82 2" xfId="13411"/>
    <cellStyle name="Millares 82 2 2" xfId="14110"/>
    <cellStyle name="Millares 82 3" xfId="13761"/>
    <cellStyle name="Millares 82 4" xfId="13075"/>
    <cellStyle name="Millares 83" xfId="9028"/>
    <cellStyle name="Millares 83 2" xfId="13414"/>
    <cellStyle name="Millares 83 2 2" xfId="14113"/>
    <cellStyle name="Millares 83 3" xfId="13764"/>
    <cellStyle name="Millares 83 4" xfId="13078"/>
    <cellStyle name="Millares 84" xfId="13081"/>
    <cellStyle name="Millares 84 2" xfId="13417"/>
    <cellStyle name="Millares 84 2 2" xfId="14116"/>
    <cellStyle name="Millares 84 3" xfId="13767"/>
    <cellStyle name="Millares 85" xfId="13085"/>
    <cellStyle name="Millares 85 2" xfId="13420"/>
    <cellStyle name="Millares 85 2 2" xfId="14119"/>
    <cellStyle name="Millares 85 3" xfId="13770"/>
    <cellStyle name="Millares 86" xfId="13089"/>
    <cellStyle name="Millares 86 2" xfId="13774"/>
    <cellStyle name="Millares 87" xfId="13105"/>
    <cellStyle name="Millares 88" xfId="13090"/>
    <cellStyle name="Millares 88 2" xfId="13775"/>
    <cellStyle name="Millares 89" xfId="13091"/>
    <cellStyle name="Millares 89 2" xfId="13776"/>
    <cellStyle name="Millares 9" xfId="9029"/>
    <cellStyle name="Millares 9 2" xfId="9030"/>
    <cellStyle name="Millares 9 2 2" xfId="14257"/>
    <cellStyle name="Millares 9 3" xfId="9031"/>
    <cellStyle name="Millares 9 3 2" xfId="14258"/>
    <cellStyle name="Millares 9 4" xfId="9032"/>
    <cellStyle name="Millares 90" xfId="13437"/>
    <cellStyle name="Millares 91" xfId="14123"/>
    <cellStyle name="Millares 92" xfId="12617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2 2 2" xfId="13301"/>
    <cellStyle name="Moneda 2 2 2 2 2 2" xfId="13997"/>
    <cellStyle name="Moneda 2 2 2 2 3" xfId="13648"/>
    <cellStyle name="Moneda 2 2 3" xfId="9155"/>
    <cellStyle name="Moneda 2 2 3 2" xfId="13257"/>
    <cellStyle name="Moneda 2 2 3 2 2" xfId="13953"/>
    <cellStyle name="Moneda 2 2 3 3" xfId="13604"/>
    <cellStyle name="Moneda 2 3" xfId="9156"/>
    <cellStyle name="Moneda 2 3 2" xfId="9157"/>
    <cellStyle name="Moneda 2 3 3" xfId="9158"/>
    <cellStyle name="Moneda 2 3 3 2" xfId="13298"/>
    <cellStyle name="Moneda 2 3 3 2 2" xfId="13994"/>
    <cellStyle name="Moneda 2 3 3 3" xfId="13645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 7 2" xfId="13254"/>
    <cellStyle name="Moneda 2 7 2 2" xfId="13950"/>
    <cellStyle name="Moneda 2 7 3" xfId="13601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2 2 2" xfId="13870"/>
    <cellStyle name="Moneda 3 2 3" xfId="13521"/>
    <cellStyle name="Moneda 3 2 4" xfId="14217"/>
    <cellStyle name="Moneda 3 3" xfId="9188"/>
    <cellStyle name="Moneda 3 3 2" xfId="13793"/>
    <cellStyle name="Moneda 3 3 3" xfId="13112"/>
    <cellStyle name="Moneda 3 4" xfId="9189"/>
    <cellStyle name="Moneda 3 4 2" xfId="13444"/>
    <cellStyle name="Moneda 3 5" xfId="14151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52" xfId="12620"/>
    <cellStyle name="Moneda 6" xfId="9236"/>
    <cellStyle name="Moneda 6 2" xfId="9237"/>
    <cellStyle name="Moneda 6 3" xfId="13106"/>
    <cellStyle name="Moneda 7" xfId="9238"/>
    <cellStyle name="Moneda 7 2" xfId="9239"/>
    <cellStyle name="Moneda 7 3" xfId="13438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" xfId="12582" builtinId="28" customBuiltin="1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2 3" xfId="12724"/>
    <cellStyle name="Normal 10 3" xfId="9320"/>
    <cellStyle name="Normal 10 3 2" xfId="9321"/>
    <cellStyle name="Normal 10 3 3" xfId="12725"/>
    <cellStyle name="Normal 10 4" xfId="9322"/>
    <cellStyle name="Normal 10 4 2" xfId="9323"/>
    <cellStyle name="Normal 10 4 3" xfId="12726"/>
    <cellStyle name="Normal 10 5" xfId="9324"/>
    <cellStyle name="Normal 10 5 2" xfId="13196"/>
    <cellStyle name="Normal 10 5 2 2" xfId="13889"/>
    <cellStyle name="Normal 10 5 3" xfId="13540"/>
    <cellStyle name="Normal 10 5 4" xfId="14218"/>
    <cellStyle name="Normal 10 5 5" xfId="12873"/>
    <cellStyle name="Normal 10 6" xfId="9325"/>
    <cellStyle name="Normal 10 6 2" xfId="13812"/>
    <cellStyle name="Normal 10 6 3" xfId="13130"/>
    <cellStyle name="Normal 10 7" xfId="13463"/>
    <cellStyle name="Normal 10 8" xfId="14152"/>
    <cellStyle name="Normal 10 9" xfId="12723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2 2 2" xfId="13237"/>
    <cellStyle name="Normal 11 2 2 2 2 2 2 2" xfId="13930"/>
    <cellStyle name="Normal 11 2 2 2 2 2 3" xfId="13581"/>
    <cellStyle name="Normal 11 2 2 2 2 2 4" xfId="14223"/>
    <cellStyle name="Normal 11 2 2 2 2 2 5" xfId="12914"/>
    <cellStyle name="Normal 11 2 2 2 2 3" xfId="13171"/>
    <cellStyle name="Normal 11 2 2 2 2 3 2" xfId="13853"/>
    <cellStyle name="Normal 11 2 2 2 2 4" xfId="13504"/>
    <cellStyle name="Normal 11 2 2 2 2 5" xfId="14157"/>
    <cellStyle name="Normal 11 2 2 2 2 6" xfId="12852"/>
    <cellStyle name="Normal 11 2 2 2 3" xfId="9342"/>
    <cellStyle name="Normal 11 2 2 2 3 2" xfId="9343"/>
    <cellStyle name="Normal 11 2 2 2 3 2 2" xfId="13238"/>
    <cellStyle name="Normal 11 2 2 2 3 2 2 2" xfId="13931"/>
    <cellStyle name="Normal 11 2 2 2 3 2 3" xfId="13582"/>
    <cellStyle name="Normal 11 2 2 2 3 2 4" xfId="14224"/>
    <cellStyle name="Normal 11 2 2 2 3 2 5" xfId="12915"/>
    <cellStyle name="Normal 11 2 2 2 3 3" xfId="13172"/>
    <cellStyle name="Normal 11 2 2 2 3 3 2" xfId="13854"/>
    <cellStyle name="Normal 11 2 2 2 3 4" xfId="13505"/>
    <cellStyle name="Normal 11 2 2 2 3 5" xfId="14158"/>
    <cellStyle name="Normal 11 2 2 2 3 6" xfId="12853"/>
    <cellStyle name="Normal 11 2 2 2 4" xfId="9344"/>
    <cellStyle name="Normal 11 2 2 2 4 2" xfId="9345"/>
    <cellStyle name="Normal 11 2 2 2 4 2 2" xfId="13239"/>
    <cellStyle name="Normal 11 2 2 2 4 2 2 2" xfId="13932"/>
    <cellStyle name="Normal 11 2 2 2 4 2 3" xfId="13583"/>
    <cellStyle name="Normal 11 2 2 2 4 2 4" xfId="12916"/>
    <cellStyle name="Normal 11 2 2 2 4 3" xfId="13173"/>
    <cellStyle name="Normal 11 2 2 2 4 3 2" xfId="13855"/>
    <cellStyle name="Normal 11 2 2 2 4 4" xfId="13506"/>
    <cellStyle name="Normal 11 2 2 2 4 5" xfId="14222"/>
    <cellStyle name="Normal 11 2 2 2 4 6" xfId="12854"/>
    <cellStyle name="Normal 11 2 2 2 5" xfId="9346"/>
    <cellStyle name="Normal 11 2 2 2 5 2" xfId="13221"/>
    <cellStyle name="Normal 11 2 2 2 5 2 2" xfId="13914"/>
    <cellStyle name="Normal 11 2 2 2 5 3" xfId="13565"/>
    <cellStyle name="Normal 11 2 2 2 5 4" xfId="12898"/>
    <cellStyle name="Normal 11 2 2 2 6" xfId="9347"/>
    <cellStyle name="Normal 11 2 2 2 6 2" xfId="13837"/>
    <cellStyle name="Normal 11 2 2 2 6 3" xfId="13155"/>
    <cellStyle name="Normal 11 2 2 2 7" xfId="13488"/>
    <cellStyle name="Normal 11 2 2 2 8" xfId="14156"/>
    <cellStyle name="Normal 11 2 2 2 9" xfId="12830"/>
    <cellStyle name="Normal 11 2 2 3" xfId="9348"/>
    <cellStyle name="Normal 11 2 2 3 2" xfId="13220"/>
    <cellStyle name="Normal 11 2 2 3 2 2" xfId="13913"/>
    <cellStyle name="Normal 11 2 2 3 3" xfId="13564"/>
    <cellStyle name="Normal 11 2 2 3 4" xfId="14221"/>
    <cellStyle name="Normal 11 2 2 3 5" xfId="12897"/>
    <cellStyle name="Normal 11 2 2 4" xfId="9349"/>
    <cellStyle name="Normal 11 2 2 4 2" xfId="13836"/>
    <cellStyle name="Normal 11 2 2 4 3" xfId="13154"/>
    <cellStyle name="Normal 11 2 2 5" xfId="13487"/>
    <cellStyle name="Normal 11 2 2 6" xfId="14155"/>
    <cellStyle name="Normal 11 2 2 7" xfId="12829"/>
    <cellStyle name="Normal 11 2 3" xfId="9350"/>
    <cellStyle name="Normal 11 2 3 2" xfId="13186"/>
    <cellStyle name="Normal 11 2 3 2 2" xfId="13875"/>
    <cellStyle name="Normal 11 2 3 3" xfId="13526"/>
    <cellStyle name="Normal 11 2 3 4" xfId="14220"/>
    <cellStyle name="Normal 11 2 3 5" xfId="12871"/>
    <cellStyle name="Normal 11 2 4" xfId="9351"/>
    <cellStyle name="Normal 11 2 4 2" xfId="13798"/>
    <cellStyle name="Normal 11 2 4 3" xfId="13117"/>
    <cellStyle name="Normal 11 2 5" xfId="13449"/>
    <cellStyle name="Normal 11 2 6" xfId="14154"/>
    <cellStyle name="Normal 11 2 7" xfId="12641"/>
    <cellStyle name="Normal 11 3" xfId="9352"/>
    <cellStyle name="Normal 11 3 2" xfId="9353"/>
    <cellStyle name="Normal 11 3 2 2" xfId="13198"/>
    <cellStyle name="Normal 11 3 2 2 2" xfId="13891"/>
    <cellStyle name="Normal 11 3 2 3" xfId="13542"/>
    <cellStyle name="Normal 11 3 2 4" xfId="14225"/>
    <cellStyle name="Normal 11 3 2 5" xfId="12875"/>
    <cellStyle name="Normal 11 3 3" xfId="9354"/>
    <cellStyle name="Normal 11 3 3 2" xfId="13814"/>
    <cellStyle name="Normal 11 3 3 3" xfId="13132"/>
    <cellStyle name="Normal 11 3 4" xfId="13465"/>
    <cellStyle name="Normal 11 3 5" xfId="14159"/>
    <cellStyle name="Normal 11 3 6" xfId="12728"/>
    <cellStyle name="Normal 11 4" xfId="9355"/>
    <cellStyle name="Normal 11 4 2" xfId="9356"/>
    <cellStyle name="Normal 11 4 2 2" xfId="13199"/>
    <cellStyle name="Normal 11 4 2 2 2" xfId="13892"/>
    <cellStyle name="Normal 11 4 2 3" xfId="13543"/>
    <cellStyle name="Normal 11 4 2 4" xfId="14226"/>
    <cellStyle name="Normal 11 4 2 5" xfId="12876"/>
    <cellStyle name="Normal 11 4 3" xfId="9357"/>
    <cellStyle name="Normal 11 4 3 2" xfId="13815"/>
    <cellStyle name="Normal 11 4 3 3" xfId="13133"/>
    <cellStyle name="Normal 11 4 4" xfId="13466"/>
    <cellStyle name="Normal 11 4 5" xfId="14160"/>
    <cellStyle name="Normal 11 4 6" xfId="12729"/>
    <cellStyle name="Normal 11 5" xfId="9358"/>
    <cellStyle name="Normal 11 5 2" xfId="13197"/>
    <cellStyle name="Normal 11 5 2 2" xfId="13890"/>
    <cellStyle name="Normal 11 5 3" xfId="13541"/>
    <cellStyle name="Normal 11 5 4" xfId="14219"/>
    <cellStyle name="Normal 11 5 5" xfId="12874"/>
    <cellStyle name="Normal 11 6" xfId="9359"/>
    <cellStyle name="Normal 11 6 2" xfId="13813"/>
    <cellStyle name="Normal 11 6 3" xfId="13131"/>
    <cellStyle name="Normal 11 7" xfId="13464"/>
    <cellStyle name="Normal 11 8" xfId="14153"/>
    <cellStyle name="Normal 11 9" xfId="12727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2 2" xfId="13201"/>
    <cellStyle name="Normal 12 2 2 2 2" xfId="13894"/>
    <cellStyle name="Normal 12 2 2 3" xfId="13545"/>
    <cellStyle name="Normal 12 2 2 4" xfId="14228"/>
    <cellStyle name="Normal 12 2 2 5" xfId="12878"/>
    <cellStyle name="Normal 12 2 3" xfId="9373"/>
    <cellStyle name="Normal 12 2 3 2" xfId="13817"/>
    <cellStyle name="Normal 12 2 3 3" xfId="13135"/>
    <cellStyle name="Normal 12 2 4" xfId="13468"/>
    <cellStyle name="Normal 12 2 5" xfId="14162"/>
    <cellStyle name="Normal 12 2 6" xfId="12731"/>
    <cellStyle name="Normal 12 3" xfId="9374"/>
    <cellStyle name="Normal 12 3 2" xfId="9375"/>
    <cellStyle name="Normal 12 3 2 2" xfId="13202"/>
    <cellStyle name="Normal 12 3 2 2 2" xfId="13895"/>
    <cellStyle name="Normal 12 3 2 3" xfId="13546"/>
    <cellStyle name="Normal 12 3 2 4" xfId="14229"/>
    <cellStyle name="Normal 12 3 2 5" xfId="12879"/>
    <cellStyle name="Normal 12 3 3" xfId="9376"/>
    <cellStyle name="Normal 12 3 3 2" xfId="13818"/>
    <cellStyle name="Normal 12 3 3 3" xfId="13136"/>
    <cellStyle name="Normal 12 3 4" xfId="13469"/>
    <cellStyle name="Normal 12 3 5" xfId="14163"/>
    <cellStyle name="Normal 12 3 6" xfId="12732"/>
    <cellStyle name="Normal 12 4" xfId="9377"/>
    <cellStyle name="Normal 12 4 2" xfId="9378"/>
    <cellStyle name="Normal 12 4 2 2" xfId="13893"/>
    <cellStyle name="Normal 12 4 2 3" xfId="13200"/>
    <cellStyle name="Normal 12 4 3" xfId="13544"/>
    <cellStyle name="Normal 12 4 4" xfId="14227"/>
    <cellStyle name="Normal 12 4 5" xfId="12877"/>
    <cellStyle name="Normal 12 5" xfId="9379"/>
    <cellStyle name="Normal 12 5 2" xfId="13816"/>
    <cellStyle name="Normal 12 5 3" xfId="13134"/>
    <cellStyle name="Normal 12 6" xfId="13467"/>
    <cellStyle name="Normal 12 7" xfId="14161"/>
    <cellStyle name="Normal 12 8" xfId="12730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2 2" xfId="13203"/>
    <cellStyle name="Normal 13 2 2 2" xfId="13896"/>
    <cellStyle name="Normal 13 2 3" xfId="13547"/>
    <cellStyle name="Normal 13 2 4" xfId="14230"/>
    <cellStyle name="Normal 13 2 5" xfId="12880"/>
    <cellStyle name="Normal 13 3" xfId="9392"/>
    <cellStyle name="Normal 13 3 2" xfId="13819"/>
    <cellStyle name="Normal 13 3 3" xfId="13137"/>
    <cellStyle name="Normal 13 4" xfId="13470"/>
    <cellStyle name="Normal 13 5" xfId="14164"/>
    <cellStyle name="Normal 13 6" xfId="12733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36" xfId="12615"/>
    <cellStyle name="Normal 14" xfId="9399"/>
    <cellStyle name="Normal 14 2" xfId="9400"/>
    <cellStyle name="Normal 14 2 2" xfId="13204"/>
    <cellStyle name="Normal 14 2 2 2" xfId="13897"/>
    <cellStyle name="Normal 14 2 3" xfId="13548"/>
    <cellStyle name="Normal 14 2 4" xfId="14231"/>
    <cellStyle name="Normal 14 2 5" xfId="12881"/>
    <cellStyle name="Normal 14 3" xfId="9401"/>
    <cellStyle name="Normal 14 3 2" xfId="13820"/>
    <cellStyle name="Normal 14 3 3" xfId="13138"/>
    <cellStyle name="Normal 14 4" xfId="13471"/>
    <cellStyle name="Normal 14 5" xfId="14165"/>
    <cellStyle name="Normal 14 6" xfId="12734"/>
    <cellStyle name="Normal 15" xfId="9402"/>
    <cellStyle name="Normal 15 2" xfId="9403"/>
    <cellStyle name="Normal 15 2 2" xfId="13240"/>
    <cellStyle name="Normal 15 2 2 2" xfId="13933"/>
    <cellStyle name="Normal 15 2 3" xfId="13584"/>
    <cellStyle name="Normal 15 2 4" xfId="12917"/>
    <cellStyle name="Normal 15 3" xfId="9404"/>
    <cellStyle name="Normal 15 3 2" xfId="13856"/>
    <cellStyle name="Normal 15 3 3" xfId="13174"/>
    <cellStyle name="Normal 15 4" xfId="13507"/>
    <cellStyle name="Normal 15 5" xfId="14256"/>
    <cellStyle name="Normal 15 6" xfId="12855"/>
    <cellStyle name="Normal 16" xfId="9405"/>
    <cellStyle name="Normal 16 2" xfId="9406"/>
    <cellStyle name="Normal 16 2 2" xfId="13242"/>
    <cellStyle name="Normal 16 2 2 2" xfId="13936"/>
    <cellStyle name="Normal 16 2 3" xfId="13587"/>
    <cellStyle name="Normal 16 2 4" xfId="12918"/>
    <cellStyle name="Normal 16 3" xfId="9407"/>
    <cellStyle name="Normal 16 3 2" xfId="13859"/>
    <cellStyle name="Normal 16 3 3" xfId="13175"/>
    <cellStyle name="Normal 16 4" xfId="13510"/>
    <cellStyle name="Normal 16 5" xfId="12856"/>
    <cellStyle name="Normal 17" xfId="9408"/>
    <cellStyle name="Normal 17 2" xfId="9409"/>
    <cellStyle name="Normal 17 2 2" xfId="13245"/>
    <cellStyle name="Normal 17 2 2 2" xfId="13939"/>
    <cellStyle name="Normal 17 2 3" xfId="13590"/>
    <cellStyle name="Normal 17 2 4" xfId="12919"/>
    <cellStyle name="Normal 17 3" xfId="9410"/>
    <cellStyle name="Normal 17 3 2" xfId="13862"/>
    <cellStyle name="Normal 17 3 3" xfId="13177"/>
    <cellStyle name="Normal 17 4" xfId="13513"/>
    <cellStyle name="Normal 17 5" xfId="12857"/>
    <cellStyle name="Normal 18" xfId="9411"/>
    <cellStyle name="Normal 18 2" xfId="9412"/>
    <cellStyle name="Normal 18 2 2" xfId="12872"/>
    <cellStyle name="Normal 18 3" xfId="9413"/>
    <cellStyle name="Normal 18 4" xfId="12859"/>
    <cellStyle name="Normal 19" xfId="9414"/>
    <cellStyle name="Normal 19 2" xfId="9415"/>
    <cellStyle name="Normal 19 2 2" xfId="13865"/>
    <cellStyle name="Normal 19 2 3" xfId="13179"/>
    <cellStyle name="Normal 19 3" xfId="13516"/>
    <cellStyle name="Normal 19 4" xfId="12858"/>
    <cellStyle name="Normal 2" xfId="3"/>
    <cellStyle name="Normal 2 10" xfId="9416"/>
    <cellStyle name="Normal 2 10 2" xfId="9417"/>
    <cellStyle name="Normal 2 10 3" xfId="12735"/>
    <cellStyle name="Normal 2 11" xfId="9418"/>
    <cellStyle name="Normal 2 11 2" xfId="9419"/>
    <cellStyle name="Normal 2 11 3" xfId="12736"/>
    <cellStyle name="Normal 2 12" xfId="9420"/>
    <cellStyle name="Normal 2 12 2" xfId="9421"/>
    <cellStyle name="Normal 2 12 3" xfId="12737"/>
    <cellStyle name="Normal 2 13" xfId="9422"/>
    <cellStyle name="Normal 2 13 2" xfId="9423"/>
    <cellStyle name="Normal 2 13 3" xfId="12738"/>
    <cellStyle name="Normal 2 14" xfId="9424"/>
    <cellStyle name="Normal 2 14 2" xfId="9425"/>
    <cellStyle name="Normal 2 14 3" xfId="12739"/>
    <cellStyle name="Normal 2 15" xfId="9426"/>
    <cellStyle name="Normal 2 15 2" xfId="9427"/>
    <cellStyle name="Normal 2 15 3" xfId="12740"/>
    <cellStyle name="Normal 2 16" xfId="9428"/>
    <cellStyle name="Normal 2 16 2" xfId="9429"/>
    <cellStyle name="Normal 2 16 3" xfId="12741"/>
    <cellStyle name="Normal 2 17" xfId="9430"/>
    <cellStyle name="Normal 2 17 2" xfId="9431"/>
    <cellStyle name="Normal 2 17 3" xfId="12742"/>
    <cellStyle name="Normal 2 18" xfId="9432"/>
    <cellStyle name="Normal 2 18 2" xfId="9433"/>
    <cellStyle name="Normal 2 18 3" xfId="12743"/>
    <cellStyle name="Normal 2 19" xfId="9434"/>
    <cellStyle name="Normal 2 19 2" xfId="9435"/>
    <cellStyle name="Normal 2 19 3" xfId="12744"/>
    <cellStyle name="Normal 2 2" xfId="7"/>
    <cellStyle name="Normal 2 2 10" xfId="9436"/>
    <cellStyle name="Normal 2 2 11" xfId="12622"/>
    <cellStyle name="Normal 2 2 2" xfId="9437"/>
    <cellStyle name="Normal 2 2 2 2" xfId="9438"/>
    <cellStyle name="Normal 2 2 2 2 2" xfId="9439"/>
    <cellStyle name="Normal 2 2 2 2 2 2" xfId="13898"/>
    <cellStyle name="Normal 2 2 2 2 2 3" xfId="13205"/>
    <cellStyle name="Normal 2 2 2 2 3" xfId="13549"/>
    <cellStyle name="Normal 2 2 2 2 4" xfId="14232"/>
    <cellStyle name="Normal 2 2 2 2 5" xfId="12882"/>
    <cellStyle name="Normal 2 2 2 3" xfId="9440"/>
    <cellStyle name="Normal 2 2 2 3 2" xfId="9441"/>
    <cellStyle name="Normal 2 2 2 3 2 2" xfId="13996"/>
    <cellStyle name="Normal 2 2 2 3 2 3" xfId="13300"/>
    <cellStyle name="Normal 2 2 2 3 3" xfId="13647"/>
    <cellStyle name="Normal 2 2 2 3 4" xfId="12968"/>
    <cellStyle name="Normal 2 2 2 4" xfId="9442"/>
    <cellStyle name="Normal 2 2 2 4 2" xfId="13821"/>
    <cellStyle name="Normal 2 2 2 4 3" xfId="13139"/>
    <cellStyle name="Normal 2 2 2 5" xfId="13472"/>
    <cellStyle name="Normal 2 2 2 6" xfId="14166"/>
    <cellStyle name="Normal 2 2 2 7" xfId="12745"/>
    <cellStyle name="Normal 2 2 3" xfId="9443"/>
    <cellStyle name="Normal 2 2 3 2" xfId="9444"/>
    <cellStyle name="Normal 2 2 3 2 2" xfId="13206"/>
    <cellStyle name="Normal 2 2 3 2 2 2" xfId="13899"/>
    <cellStyle name="Normal 2 2 3 2 3" xfId="13550"/>
    <cellStyle name="Normal 2 2 3 2 4" xfId="14233"/>
    <cellStyle name="Normal 2 2 3 2 5" xfId="12883"/>
    <cellStyle name="Normal 2 2 3 3" xfId="9445"/>
    <cellStyle name="Normal 2 2 3 3 2" xfId="13822"/>
    <cellStyle name="Normal 2 2 3 3 3" xfId="13140"/>
    <cellStyle name="Normal 2 2 3 4" xfId="13473"/>
    <cellStyle name="Normal 2 2 3 5" xfId="14167"/>
    <cellStyle name="Normal 2 2 3 6" xfId="12746"/>
    <cellStyle name="Normal 2 2 4" xfId="9446"/>
    <cellStyle name="Normal 2 2 4 2" xfId="9447"/>
    <cellStyle name="Normal 2 2 4 2 2" xfId="13207"/>
    <cellStyle name="Normal 2 2 4 2 2 2" xfId="13900"/>
    <cellStyle name="Normal 2 2 4 2 3" xfId="13551"/>
    <cellStyle name="Normal 2 2 4 2 4" xfId="14234"/>
    <cellStyle name="Normal 2 2 4 2 5" xfId="12884"/>
    <cellStyle name="Normal 2 2 4 3" xfId="9448"/>
    <cellStyle name="Normal 2 2 4 3 2" xfId="13823"/>
    <cellStyle name="Normal 2 2 4 3 3" xfId="13141"/>
    <cellStyle name="Normal 2 2 4 4" xfId="13474"/>
    <cellStyle name="Normal 2 2 4 5" xfId="14168"/>
    <cellStyle name="Normal 2 2 4 6" xfId="12747"/>
    <cellStyle name="Normal 2 2 5" xfId="9449"/>
    <cellStyle name="Normal 2 2 5 2" xfId="9450"/>
    <cellStyle name="Normal 2 2 5 2 2" xfId="13208"/>
    <cellStyle name="Normal 2 2 5 2 2 2" xfId="13901"/>
    <cellStyle name="Normal 2 2 5 2 3" xfId="13552"/>
    <cellStyle name="Normal 2 2 5 2 4" xfId="14235"/>
    <cellStyle name="Normal 2 2 5 2 5" xfId="12885"/>
    <cellStyle name="Normal 2 2 5 3" xfId="9451"/>
    <cellStyle name="Normal 2 2 5 3 2" xfId="13824"/>
    <cellStyle name="Normal 2 2 5 3 3" xfId="13142"/>
    <cellStyle name="Normal 2 2 5 4" xfId="13475"/>
    <cellStyle name="Normal 2 2 5 5" xfId="14169"/>
    <cellStyle name="Normal 2 2 5 6" xfId="12748"/>
    <cellStyle name="Normal 2 2 6" xfId="9452"/>
    <cellStyle name="Normal 2 2 6 2" xfId="9453"/>
    <cellStyle name="Normal 2 2 6 2 2" xfId="13209"/>
    <cellStyle name="Normal 2 2 6 2 2 2" xfId="13902"/>
    <cellStyle name="Normal 2 2 6 2 3" xfId="13553"/>
    <cellStyle name="Normal 2 2 6 2 4" xfId="14236"/>
    <cellStyle name="Normal 2 2 6 2 5" xfId="12886"/>
    <cellStyle name="Normal 2 2 6 3" xfId="9454"/>
    <cellStyle name="Normal 2 2 6 3 2" xfId="13825"/>
    <cellStyle name="Normal 2 2 6 3 3" xfId="13143"/>
    <cellStyle name="Normal 2 2 6 4" xfId="13476"/>
    <cellStyle name="Normal 2 2 6 5" xfId="14170"/>
    <cellStyle name="Normal 2 2 6 6" xfId="12749"/>
    <cellStyle name="Normal 2 2 7" xfId="9455"/>
    <cellStyle name="Normal 2 2 7 2" xfId="9456"/>
    <cellStyle name="Normal 2 2 7 2 2" xfId="13210"/>
    <cellStyle name="Normal 2 2 7 2 2 2" xfId="13903"/>
    <cellStyle name="Normal 2 2 7 2 3" xfId="13554"/>
    <cellStyle name="Normal 2 2 7 2 4" xfId="14237"/>
    <cellStyle name="Normal 2 2 7 2 5" xfId="12887"/>
    <cellStyle name="Normal 2 2 7 3" xfId="9457"/>
    <cellStyle name="Normal 2 2 7 3 2" xfId="13826"/>
    <cellStyle name="Normal 2 2 7 3 3" xfId="13144"/>
    <cellStyle name="Normal 2 2 7 4" xfId="13477"/>
    <cellStyle name="Normal 2 2 7 5" xfId="14171"/>
    <cellStyle name="Normal 2 2 7 6" xfId="12750"/>
    <cellStyle name="Normal 2 2 8" xfId="9458"/>
    <cellStyle name="Normal 2 2 8 2" xfId="12862"/>
    <cellStyle name="Normal 2 2 9" xfId="9459"/>
    <cellStyle name="Normal 2 2 9 2" xfId="13256"/>
    <cellStyle name="Normal 2 2 9 2 2" xfId="13952"/>
    <cellStyle name="Normal 2 2 9 3" xfId="13603"/>
    <cellStyle name="Normal 2 2 9 4" xfId="12926"/>
    <cellStyle name="Normal 2 2_Plantilla Ppto" xfId="9460"/>
    <cellStyle name="Normal 2 20" xfId="9461"/>
    <cellStyle name="Normal 2 20 2" xfId="9462"/>
    <cellStyle name="Normal 2 20 3" xfId="12751"/>
    <cellStyle name="Normal 2 21" xfId="9463"/>
    <cellStyle name="Normal 2 21 2" xfId="9464"/>
    <cellStyle name="Normal 2 21 3" xfId="12752"/>
    <cellStyle name="Normal 2 22" xfId="9465"/>
    <cellStyle name="Normal 2 22 2" xfId="9466"/>
    <cellStyle name="Normal 2 22 3" xfId="12753"/>
    <cellStyle name="Normal 2 23" xfId="9467"/>
    <cellStyle name="Normal 2 23 2" xfId="9468"/>
    <cellStyle name="Normal 2 23 3" xfId="12754"/>
    <cellStyle name="Normal 2 24" xfId="9469"/>
    <cellStyle name="Normal 2 24 2" xfId="9470"/>
    <cellStyle name="Normal 2 24 2 2" xfId="13211"/>
    <cellStyle name="Normal 2 24 2 2 2" xfId="13904"/>
    <cellStyle name="Normal 2 24 2 3" xfId="13555"/>
    <cellStyle name="Normal 2 24 2 4" xfId="14238"/>
    <cellStyle name="Normal 2 24 2 5" xfId="12888"/>
    <cellStyle name="Normal 2 24 3" xfId="9471"/>
    <cellStyle name="Normal 2 24 3 2" xfId="13827"/>
    <cellStyle name="Normal 2 24 3 3" xfId="13145"/>
    <cellStyle name="Normal 2 24 4" xfId="13478"/>
    <cellStyle name="Normal 2 24 5" xfId="14172"/>
    <cellStyle name="Normal 2 24 6" xfId="12755"/>
    <cellStyle name="Normal 2 25" xfId="9472"/>
    <cellStyle name="Normal 2 25 2" xfId="13253"/>
    <cellStyle name="Normal 2 25 2 2" xfId="13949"/>
    <cellStyle name="Normal 2 25 3" xfId="13600"/>
    <cellStyle name="Normal 2 25 4" xfId="12924"/>
    <cellStyle name="Normal 2 26" xfId="9473"/>
    <cellStyle name="Normal 2 27" xfId="12621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2 3" xfId="12759"/>
    <cellStyle name="Normal 2 3 2 2 2 3" xfId="9480"/>
    <cellStyle name="Normal 2 3 2 2 2 3 2" xfId="13213"/>
    <cellStyle name="Normal 2 3 2 2 2 3 2 2" xfId="13906"/>
    <cellStyle name="Normal 2 3 2 2 2 3 3" xfId="13557"/>
    <cellStyle name="Normal 2 3 2 2 2 3 4" xfId="14240"/>
    <cellStyle name="Normal 2 3 2 2 2 3 5" xfId="12890"/>
    <cellStyle name="Normal 2 3 2 2 2 4" xfId="9481"/>
    <cellStyle name="Normal 2 3 2 2 2 4 2" xfId="13829"/>
    <cellStyle name="Normal 2 3 2 2 2 4 3" xfId="13147"/>
    <cellStyle name="Normal 2 3 2 2 2 5" xfId="13480"/>
    <cellStyle name="Normal 2 3 2 2 2 6" xfId="14174"/>
    <cellStyle name="Normal 2 3 2 2 2 7" xfId="12758"/>
    <cellStyle name="Normal 2 3 2 2 3" xfId="9482"/>
    <cellStyle name="Normal 2 3 2 2 4" xfId="12757"/>
    <cellStyle name="Normal 2 3 2 3" xfId="9483"/>
    <cellStyle name="Normal 2 3 2 3 2" xfId="9484"/>
    <cellStyle name="Normal 2 3 2 3 3" xfId="12760"/>
    <cellStyle name="Normal 2 3 2 4" xfId="9485"/>
    <cellStyle name="Normal 2 3 2 4 2" xfId="13212"/>
    <cellStyle name="Normal 2 3 2 4 2 2" xfId="13905"/>
    <cellStyle name="Normal 2 3 2 4 3" xfId="13556"/>
    <cellStyle name="Normal 2 3 2 4 4" xfId="14239"/>
    <cellStyle name="Normal 2 3 2 4 5" xfId="12889"/>
    <cellStyle name="Normal 2 3 2 5" xfId="9486"/>
    <cellStyle name="Normal 2 3 2 5 2" xfId="13828"/>
    <cellStyle name="Normal 2 3 2 5 3" xfId="13146"/>
    <cellStyle name="Normal 2 3 2 6" xfId="13479"/>
    <cellStyle name="Normal 2 3 2 7" xfId="14173"/>
    <cellStyle name="Normal 2 3 2 8" xfId="12756"/>
    <cellStyle name="Normal 2 3 3" xfId="9487"/>
    <cellStyle name="Normal 2 3 3 2" xfId="9488"/>
    <cellStyle name="Normal 2 3 3 2 2" xfId="9489"/>
    <cellStyle name="Normal 2 3 3 2 3" xfId="12762"/>
    <cellStyle name="Normal 2 3 3 3" xfId="9490"/>
    <cellStyle name="Normal 2 3 3 3 2" xfId="13214"/>
    <cellStyle name="Normal 2 3 3 3 2 2" xfId="13907"/>
    <cellStyle name="Normal 2 3 3 3 3" xfId="13558"/>
    <cellStyle name="Normal 2 3 3 3 4" xfId="14241"/>
    <cellStyle name="Normal 2 3 3 3 5" xfId="12891"/>
    <cellStyle name="Normal 2 3 3 4" xfId="9491"/>
    <cellStyle name="Normal 2 3 3 4 2" xfId="13830"/>
    <cellStyle name="Normal 2 3 3 4 3" xfId="13148"/>
    <cellStyle name="Normal 2 3 3 5" xfId="13481"/>
    <cellStyle name="Normal 2 3 3 6" xfId="14175"/>
    <cellStyle name="Normal 2 3 3 7" xfId="12761"/>
    <cellStyle name="Normal 2 3 4" xfId="9492"/>
    <cellStyle name="Normal 2 3 4 2" xfId="13297"/>
    <cellStyle name="Normal 2 3 4 2 2" xfId="13993"/>
    <cellStyle name="Normal 2 3 4 3" xfId="13644"/>
    <cellStyle name="Normal 2 3 4 4" xfId="12966"/>
    <cellStyle name="Normal 2 3 5" xfId="9493"/>
    <cellStyle name="Normal 2 3 6" xfId="12623"/>
    <cellStyle name="Normal 2 4" xfId="9494"/>
    <cellStyle name="Normal 2 4 2" xfId="9495"/>
    <cellStyle name="Normal 2 4 2 2" xfId="9496"/>
    <cellStyle name="Normal 2 4 2 3" xfId="9497"/>
    <cellStyle name="Normal 2 4 2 4" xfId="12863"/>
    <cellStyle name="Normal 2 4 3" xfId="9498"/>
    <cellStyle name="Normal 2 4 4" xfId="9499"/>
    <cellStyle name="Normal 2 4 5" xfId="12624"/>
    <cellStyle name="Normal 2 5" xfId="9500"/>
    <cellStyle name="Normal 2 5 2" xfId="9501"/>
    <cellStyle name="Normal 2 5 2 2" xfId="9502"/>
    <cellStyle name="Normal 2 5 2 3" xfId="12864"/>
    <cellStyle name="Normal 2 5 3" xfId="9503"/>
    <cellStyle name="Normal 2 5 4" xfId="9504"/>
    <cellStyle name="Normal 2 5 5" xfId="12625"/>
    <cellStyle name="Normal 2 6" xfId="9505"/>
    <cellStyle name="Normal 2 6 2" xfId="9506"/>
    <cellStyle name="Normal 2 6 2 2" xfId="9507"/>
    <cellStyle name="Normal 2 6 2 2 2" xfId="13866"/>
    <cellStyle name="Normal 2 6 2 2 3" xfId="13180"/>
    <cellStyle name="Normal 2 6 2 3" xfId="9508"/>
    <cellStyle name="Normal 2 6 2 3 2" xfId="13517"/>
    <cellStyle name="Normal 2 6 2 4" xfId="14242"/>
    <cellStyle name="Normal 2 6 2 5" xfId="12865"/>
    <cellStyle name="Normal 2 6 3" xfId="9509"/>
    <cellStyle name="Normal 2 6 3 2" xfId="13789"/>
    <cellStyle name="Normal 2 6 3 3" xfId="13107"/>
    <cellStyle name="Normal 2 6 4" xfId="9510"/>
    <cellStyle name="Normal 2 6 4 2" xfId="13439"/>
    <cellStyle name="Normal 2 6 5" xfId="14176"/>
    <cellStyle name="Normal 2 6 6" xfId="12626"/>
    <cellStyle name="Normal 2 7" xfId="9511"/>
    <cellStyle name="Normal 2 7 2" xfId="9512"/>
    <cellStyle name="Normal 2 7 2 2" xfId="9513"/>
    <cellStyle name="Normal 2 7 2 2 2" xfId="13871"/>
    <cellStyle name="Normal 2 7 2 2 3" xfId="13184"/>
    <cellStyle name="Normal 2 7 2 3" xfId="13522"/>
    <cellStyle name="Normal 2 7 2 4" xfId="14243"/>
    <cellStyle name="Normal 2 7 2 5" xfId="12869"/>
    <cellStyle name="Normal 2 7 3" xfId="9514"/>
    <cellStyle name="Normal 2 7 3 2" xfId="13794"/>
    <cellStyle name="Normal 2 7 3 3" xfId="13113"/>
    <cellStyle name="Normal 2 7 4" xfId="9515"/>
    <cellStyle name="Normal 2 7 4 2" xfId="13445"/>
    <cellStyle name="Normal 2 7 5" xfId="14177"/>
    <cellStyle name="Normal 2 7 6" xfId="12633"/>
    <cellStyle name="Normal 2 8" xfId="9516"/>
    <cellStyle name="Normal 2 8 2" xfId="9517"/>
    <cellStyle name="Normal 2 8 2 2" xfId="9518"/>
    <cellStyle name="Normal 2 8 3" xfId="9519"/>
    <cellStyle name="Normal 2 8 4" xfId="9520"/>
    <cellStyle name="Normal 2 8 5" xfId="12635"/>
    <cellStyle name="Normal 2 9" xfId="9521"/>
    <cellStyle name="Normal 2 9 2" xfId="9522"/>
    <cellStyle name="Normal 2 9 2 2" xfId="9523"/>
    <cellStyle name="Normal 2 9 2 2 2" xfId="13872"/>
    <cellStyle name="Normal 2 9 2 2 3" xfId="13185"/>
    <cellStyle name="Normal 2 9 2 3" xfId="13523"/>
    <cellStyle name="Normal 2 9 2 4" xfId="14244"/>
    <cellStyle name="Normal 2 9 2 5" xfId="12870"/>
    <cellStyle name="Normal 2 9 3" xfId="9524"/>
    <cellStyle name="Normal 2 9 3 2" xfId="13795"/>
    <cellStyle name="Normal 2 9 3 3" xfId="13114"/>
    <cellStyle name="Normal 2 9 4" xfId="9525"/>
    <cellStyle name="Normal 2 9 4 2" xfId="13446"/>
    <cellStyle name="Normal 2 9 5" xfId="14178"/>
    <cellStyle name="Normal 2 9 6" xfId="12639"/>
    <cellStyle name="Normal 2_AECM 8909035321" xfId="9526"/>
    <cellStyle name="Normal 20" xfId="9527"/>
    <cellStyle name="Normal 20 2" xfId="9528"/>
    <cellStyle name="Normal 20 2 2" xfId="13945"/>
    <cellStyle name="Normal 20 2 3" xfId="13251"/>
    <cellStyle name="Normal 20 3" xfId="13596"/>
    <cellStyle name="Normal 20 4" xfId="12922"/>
    <cellStyle name="Normal 21" xfId="9529"/>
    <cellStyle name="Normal 21 2" xfId="9530"/>
    <cellStyle name="Normal 21 2 2" xfId="13947"/>
    <cellStyle name="Normal 21 2 3" xfId="13252"/>
    <cellStyle name="Normal 21 3" xfId="13598"/>
    <cellStyle name="Normal 21 4" xfId="12923"/>
    <cellStyle name="Normal 22" xfId="9531"/>
    <cellStyle name="Normal 22 2" xfId="9532"/>
    <cellStyle name="Normal 22 2 2" xfId="14091"/>
    <cellStyle name="Normal 22 2 3" xfId="13395"/>
    <cellStyle name="Normal 22 3" xfId="13742"/>
    <cellStyle name="Normal 22 4" xfId="13062"/>
    <cellStyle name="Normal 23" xfId="9533"/>
    <cellStyle name="Normal 23 2" xfId="9534"/>
    <cellStyle name="Normal 23 2 2" xfId="14094"/>
    <cellStyle name="Normal 23 2 3" xfId="13397"/>
    <cellStyle name="Normal 23 3" xfId="13745"/>
    <cellStyle name="Normal 23 4" xfId="13063"/>
    <cellStyle name="Normal 24" xfId="9535"/>
    <cellStyle name="Normal 24 2" xfId="9536"/>
    <cellStyle name="Normal 24 2 2" xfId="14097"/>
    <cellStyle name="Normal 24 2 3" xfId="13399"/>
    <cellStyle name="Normal 24 3" xfId="13748"/>
    <cellStyle name="Normal 24 4" xfId="13064"/>
    <cellStyle name="Normal 25" xfId="9537"/>
    <cellStyle name="Normal 25 2" xfId="13401"/>
    <cellStyle name="Normal 25 2 2" xfId="14100"/>
    <cellStyle name="Normal 25 3" xfId="13751"/>
    <cellStyle name="Normal 25 4" xfId="13065"/>
    <cellStyle name="Normal 26" xfId="9538"/>
    <cellStyle name="Normal 26 2" xfId="13404"/>
    <cellStyle name="Normal 26 2 2" xfId="14103"/>
    <cellStyle name="Normal 26 3" xfId="13754"/>
    <cellStyle name="Normal 26 4" xfId="13068"/>
    <cellStyle name="Normal 27" xfId="9539"/>
    <cellStyle name="Normal 27 2" xfId="13407"/>
    <cellStyle name="Normal 27 2 2" xfId="14106"/>
    <cellStyle name="Normal 27 3" xfId="13757"/>
    <cellStyle name="Normal 27 4" xfId="13071"/>
    <cellStyle name="Normal 28" xfId="9540"/>
    <cellStyle name="Normal 28 2" xfId="13410"/>
    <cellStyle name="Normal 28 2 2" xfId="14109"/>
    <cellStyle name="Normal 28 3" xfId="13760"/>
    <cellStyle name="Normal 28 4" xfId="13074"/>
    <cellStyle name="Normal 29" xfId="9541"/>
    <cellStyle name="Normal 29 2" xfId="9542"/>
    <cellStyle name="Normal 29 2 2" xfId="14112"/>
    <cellStyle name="Normal 29 2 3" xfId="13413"/>
    <cellStyle name="Normal 29 3" xfId="13763"/>
    <cellStyle name="Normal 29 4" xfId="13077"/>
    <cellStyle name="Normal 3" xfId="9543"/>
    <cellStyle name="Normal 3 10" xfId="9544"/>
    <cellStyle name="Normal 3 10 2" xfId="9545"/>
    <cellStyle name="Normal 3 10 3" xfId="12763"/>
    <cellStyle name="Normal 3 11" xfId="9546"/>
    <cellStyle name="Normal 3 11 2" xfId="9547"/>
    <cellStyle name="Normal 3 11 3" xfId="12764"/>
    <cellStyle name="Normal 3 12" xfId="9548"/>
    <cellStyle name="Normal 3 12 2" xfId="9549"/>
    <cellStyle name="Normal 3 12 3" xfId="12765"/>
    <cellStyle name="Normal 3 13" xfId="9550"/>
    <cellStyle name="Normal 3 13 2" xfId="9551"/>
    <cellStyle name="Normal 3 13 3" xfId="12766"/>
    <cellStyle name="Normal 3 14" xfId="9552"/>
    <cellStyle name="Normal 3 14 2" xfId="9553"/>
    <cellStyle name="Normal 3 14 3" xfId="12767"/>
    <cellStyle name="Normal 3 15" xfId="9554"/>
    <cellStyle name="Normal 3 15 2" xfId="9555"/>
    <cellStyle name="Normal 3 15 3" xfId="12768"/>
    <cellStyle name="Normal 3 16" xfId="9556"/>
    <cellStyle name="Normal 3 16 2" xfId="9557"/>
    <cellStyle name="Normal 3 16 3" xfId="12769"/>
    <cellStyle name="Normal 3 17" xfId="9558"/>
    <cellStyle name="Normal 3 17 2" xfId="9559"/>
    <cellStyle name="Normal 3 17 3" xfId="12770"/>
    <cellStyle name="Normal 3 18" xfId="9560"/>
    <cellStyle name="Normal 3 18 2" xfId="9561"/>
    <cellStyle name="Normal 3 18 3" xfId="12771"/>
    <cellStyle name="Normal 3 19" xfId="9562"/>
    <cellStyle name="Normal 3 19 2" xfId="9563"/>
    <cellStyle name="Normal 3 19 3" xfId="12772"/>
    <cellStyle name="Normal 3 2" xfId="9564"/>
    <cellStyle name="Normal 3 2 2" xfId="9565"/>
    <cellStyle name="Normal 3 2 3" xfId="12773"/>
    <cellStyle name="Normal 3 20" xfId="9566"/>
    <cellStyle name="Normal 3 20 2" xfId="9567"/>
    <cellStyle name="Normal 3 20 3" xfId="12774"/>
    <cellStyle name="Normal 3 21" xfId="9568"/>
    <cellStyle name="Normal 3 21 2" xfId="9569"/>
    <cellStyle name="Normal 3 21 3" xfId="12775"/>
    <cellStyle name="Normal 3 22" xfId="9570"/>
    <cellStyle name="Normal 3 22 2" xfId="9571"/>
    <cellStyle name="Normal 3 22 3" xfId="12776"/>
    <cellStyle name="Normal 3 23" xfId="9572"/>
    <cellStyle name="Normal 3 23 2" xfId="9573"/>
    <cellStyle name="Normal 3 23 3" xfId="12777"/>
    <cellStyle name="Normal 3 24" xfId="9574"/>
    <cellStyle name="Normal 3 24 2" xfId="9575"/>
    <cellStyle name="Normal 3 24 3" xfId="12778"/>
    <cellStyle name="Normal 3 25" xfId="9576"/>
    <cellStyle name="Normal 3 26" xfId="12627"/>
    <cellStyle name="Normal 3 3" xfId="9577"/>
    <cellStyle name="Normal 3 3 2" xfId="9578"/>
    <cellStyle name="Normal 3 3 3" xfId="12779"/>
    <cellStyle name="Normal 3 4" xfId="9579"/>
    <cellStyle name="Normal 3 4 2" xfId="9580"/>
    <cellStyle name="Normal 3 4 3" xfId="12780"/>
    <cellStyle name="Normal 3 5" xfId="9581"/>
    <cellStyle name="Normal 3 5 2" xfId="9582"/>
    <cellStyle name="Normal 3 5 3" xfId="12781"/>
    <cellStyle name="Normal 3 6" xfId="9583"/>
    <cellStyle name="Normal 3 6 2" xfId="9584"/>
    <cellStyle name="Normal 3 6 3" xfId="12782"/>
    <cellStyle name="Normal 3 7" xfId="9585"/>
    <cellStyle name="Normal 3 7 2" xfId="9586"/>
    <cellStyle name="Normal 3 7 3" xfId="12783"/>
    <cellStyle name="Normal 3 8" xfId="9587"/>
    <cellStyle name="Normal 3 8 2" xfId="9588"/>
    <cellStyle name="Normal 3 8 3" xfId="12784"/>
    <cellStyle name="Normal 3 9" xfId="9589"/>
    <cellStyle name="Normal 3 9 2" xfId="9590"/>
    <cellStyle name="Normal 3 9 3" xfId="12785"/>
    <cellStyle name="Normal 3_AECM 8909035321" xfId="9591"/>
    <cellStyle name="Normal 30" xfId="9592"/>
    <cellStyle name="Normal 30 2" xfId="13416"/>
    <cellStyle name="Normal 30 2 2" xfId="14115"/>
    <cellStyle name="Normal 30 3" xfId="13766"/>
    <cellStyle name="Normal 30 4" xfId="13080"/>
    <cellStyle name="Normal 31" xfId="9593"/>
    <cellStyle name="Normal 31 2" xfId="13419"/>
    <cellStyle name="Normal 31 2 2" xfId="14118"/>
    <cellStyle name="Normal 31 3" xfId="13769"/>
    <cellStyle name="Normal 31 4" xfId="13084"/>
    <cellStyle name="Normal 32" xfId="9594"/>
    <cellStyle name="Normal 32 2" xfId="13422"/>
    <cellStyle name="Normal 32 2 2" xfId="14121"/>
    <cellStyle name="Normal 32 3" xfId="13772"/>
    <cellStyle name="Normal 32 4" xfId="13087"/>
    <cellStyle name="Normal 33" xfId="9595"/>
    <cellStyle name="Normal 33 2" xfId="13773"/>
    <cellStyle name="Normal 33 3" xfId="13088"/>
    <cellStyle name="Normal 34" xfId="9596"/>
    <cellStyle name="Normal 34 2" xfId="9597"/>
    <cellStyle name="Normal 34 3" xfId="13104"/>
    <cellStyle name="Normal 35" xfId="9598"/>
    <cellStyle name="Normal 35 2" xfId="13423"/>
    <cellStyle name="Normal 36" xfId="9599"/>
    <cellStyle name="Normal 36 2" xfId="13436"/>
    <cellStyle name="Normal 37" xfId="9600"/>
    <cellStyle name="Normal 37 2" xfId="14122"/>
    <cellStyle name="Normal 38" xfId="9601"/>
    <cellStyle name="Normal 39" xfId="9602"/>
    <cellStyle name="Normal 4" xfId="9603"/>
    <cellStyle name="Normal 4 10" xfId="13440"/>
    <cellStyle name="Normal 4 11" xfId="14179"/>
    <cellStyle name="Normal 4 12" xfId="12628"/>
    <cellStyle name="Normal 4 2" xfId="9604"/>
    <cellStyle name="Normal 4 2 2" xfId="9605"/>
    <cellStyle name="Normal 4 2 2 2" xfId="9606"/>
    <cellStyle name="Normal 4 2 2 3" xfId="12867"/>
    <cellStyle name="Normal 4 2 3" xfId="9607"/>
    <cellStyle name="Normal 4 2 4" xfId="12629"/>
    <cellStyle name="Normal 4 3" xfId="9608"/>
    <cellStyle name="Normal 4 3 2" xfId="9609"/>
    <cellStyle name="Normal 4 3 3" xfId="12786"/>
    <cellStyle name="Normal 4 4" xfId="9610"/>
    <cellStyle name="Normal 4 4 2" xfId="9611"/>
    <cellStyle name="Normal 4 4 3" xfId="12787"/>
    <cellStyle name="Normal 4 5" xfId="9612"/>
    <cellStyle name="Normal 4 5 2" xfId="9613"/>
    <cellStyle name="Normal 4 5 3" xfId="12788"/>
    <cellStyle name="Normal 4 6" xfId="9614"/>
    <cellStyle name="Normal 4 6 2" xfId="9615"/>
    <cellStyle name="Normal 4 6 3" xfId="12789"/>
    <cellStyle name="Normal 4 7" xfId="9616"/>
    <cellStyle name="Normal 4 7 2" xfId="9617"/>
    <cellStyle name="Normal 4 7 3" xfId="12790"/>
    <cellStyle name="Normal 4 8" xfId="9618"/>
    <cellStyle name="Normal 4 8 2" xfId="13181"/>
    <cellStyle name="Normal 4 8 2 2" xfId="13867"/>
    <cellStyle name="Normal 4 8 3" xfId="13518"/>
    <cellStyle name="Normal 4 8 4" xfId="14245"/>
    <cellStyle name="Normal 4 8 5" xfId="12866"/>
    <cellStyle name="Normal 4 9" xfId="9619"/>
    <cellStyle name="Normal 4 9 2" xfId="13790"/>
    <cellStyle name="Normal 4 9 3" xfId="13108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2 2" xfId="13216"/>
    <cellStyle name="Normal 5 2 2 2 2 2 2 2" xfId="13909"/>
    <cellStyle name="Normal 5 2 2 2 2 2 3" xfId="13560"/>
    <cellStyle name="Normal 5 2 2 2 2 2 4" xfId="14247"/>
    <cellStyle name="Normal 5 2 2 2 2 2 5" xfId="12893"/>
    <cellStyle name="Normal 5 2 2 2 2 3" xfId="9637"/>
    <cellStyle name="Normal 5 2 2 2 2 3 2" xfId="13832"/>
    <cellStyle name="Normal 5 2 2 2 2 3 3" xfId="13150"/>
    <cellStyle name="Normal 5 2 2 2 2 4" xfId="13483"/>
    <cellStyle name="Normal 5 2 2 2 2 5" xfId="14181"/>
    <cellStyle name="Normal 5 2 2 2 2 6" xfId="12794"/>
    <cellStyle name="Normal 5 2 2 2 3" xfId="9638"/>
    <cellStyle name="Normal 5 2 2 2 4" xfId="12793"/>
    <cellStyle name="Normal 5 2 2 3" xfId="9639"/>
    <cellStyle name="Normal 5 2 2 3 2" xfId="13215"/>
    <cellStyle name="Normal 5 2 2 3 2 2" xfId="13908"/>
    <cellStyle name="Normal 5 2 2 3 3" xfId="13559"/>
    <cellStyle name="Normal 5 2 2 3 4" xfId="14246"/>
    <cellStyle name="Normal 5 2 2 3 5" xfId="12892"/>
    <cellStyle name="Normal 5 2 2 4" xfId="9640"/>
    <cellStyle name="Normal 5 2 2 4 2" xfId="13831"/>
    <cellStyle name="Normal 5 2 2 4 3" xfId="13149"/>
    <cellStyle name="Normal 5 2 2 5" xfId="13482"/>
    <cellStyle name="Normal 5 2 2 6" xfId="14180"/>
    <cellStyle name="Normal 5 2 2 7" xfId="12792"/>
    <cellStyle name="Normal 5 2 3" xfId="9641"/>
    <cellStyle name="Normal 5 2 3 2" xfId="9642"/>
    <cellStyle name="Normal 5 2 3 2 2" xfId="13217"/>
    <cellStyle name="Normal 5 2 3 2 2 2" xfId="13910"/>
    <cellStyle name="Normal 5 2 3 2 3" xfId="13561"/>
    <cellStyle name="Normal 5 2 3 2 4" xfId="14248"/>
    <cellStyle name="Normal 5 2 3 2 5" xfId="12894"/>
    <cellStyle name="Normal 5 2 3 3" xfId="9643"/>
    <cellStyle name="Normal 5 2 3 3 2" xfId="13833"/>
    <cellStyle name="Normal 5 2 3 3 3" xfId="13151"/>
    <cellStyle name="Normal 5 2 3 4" xfId="13484"/>
    <cellStyle name="Normal 5 2 3 5" xfId="14182"/>
    <cellStyle name="Normal 5 2 3 6" xfId="12795"/>
    <cellStyle name="Normal 5 2 4" xfId="9644"/>
    <cellStyle name="Normal 5 2 5" xfId="12791"/>
    <cellStyle name="Normal 5 3" xfId="9645"/>
    <cellStyle name="Normal 5 3 2" xfId="9646"/>
    <cellStyle name="Normal 5 3 2 2" xfId="9647"/>
    <cellStyle name="Normal 5 3 2 2 2" xfId="13218"/>
    <cellStyle name="Normal 5 3 2 2 2 2" xfId="13911"/>
    <cellStyle name="Normal 5 3 2 2 3" xfId="13562"/>
    <cellStyle name="Normal 5 3 2 2 4" xfId="14249"/>
    <cellStyle name="Normal 5 3 2 2 5" xfId="12895"/>
    <cellStyle name="Normal 5 3 2 3" xfId="9648"/>
    <cellStyle name="Normal 5 3 2 3 2" xfId="13834"/>
    <cellStyle name="Normal 5 3 2 3 3" xfId="13152"/>
    <cellStyle name="Normal 5 3 2 4" xfId="13485"/>
    <cellStyle name="Normal 5 3 2 5" xfId="14183"/>
    <cellStyle name="Normal 5 3 2 6" xfId="12797"/>
    <cellStyle name="Normal 5 3 3" xfId="9649"/>
    <cellStyle name="Normal 5 3 4" xfId="12796"/>
    <cellStyle name="Normal 5 4" xfId="9650"/>
    <cellStyle name="Normal 5 4 2" xfId="9651"/>
    <cellStyle name="Normal 5 4 2 2" xfId="13219"/>
    <cellStyle name="Normal 5 4 2 2 2" xfId="13912"/>
    <cellStyle name="Normal 5 4 2 3" xfId="13563"/>
    <cellStyle name="Normal 5 4 2 4" xfId="14250"/>
    <cellStyle name="Normal 5 4 2 5" xfId="12896"/>
    <cellStyle name="Normal 5 4 3" xfId="9652"/>
    <cellStyle name="Normal 5 4 3 2" xfId="13835"/>
    <cellStyle name="Normal 5 4 3 3" xfId="13153"/>
    <cellStyle name="Normal 5 4 4" xfId="13486"/>
    <cellStyle name="Normal 5 4 5" xfId="14184"/>
    <cellStyle name="Normal 5 4 6" xfId="12798"/>
    <cellStyle name="Normal 5 5" xfId="9653"/>
    <cellStyle name="Normal 5 5 2" xfId="9654"/>
    <cellStyle name="Normal 5 5 2 2" xfId="13980"/>
    <cellStyle name="Normal 5 5 2 3" xfId="13284"/>
    <cellStyle name="Normal 5 5 3" xfId="13631"/>
    <cellStyle name="Normal 5 5 4" xfId="12953"/>
    <cellStyle name="Normal 5 6" xfId="9655"/>
    <cellStyle name="Normal 5 7" xfId="12630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2 3" xfId="12799"/>
    <cellStyle name="Normal 6 3" xfId="9670"/>
    <cellStyle name="Normal 6 3 2" xfId="9671"/>
    <cellStyle name="Normal 6 3 3" xfId="12800"/>
    <cellStyle name="Normal 6 4" xfId="9672"/>
    <cellStyle name="Normal 6 4 2" xfId="9673"/>
    <cellStyle name="Normal 6 4 3" xfId="12801"/>
    <cellStyle name="Normal 6 5" xfId="9674"/>
    <cellStyle name="Normal 6 5 2" xfId="9675"/>
    <cellStyle name="Normal 6 5 2 2" xfId="14024"/>
    <cellStyle name="Normal 6 5 2 3" xfId="13328"/>
    <cellStyle name="Normal 6 5 3" xfId="13675"/>
    <cellStyle name="Normal 6 5 4" xfId="12995"/>
    <cellStyle name="Normal 6 6" xfId="9676"/>
    <cellStyle name="Normal 6 7" xfId="12631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10" xfId="12632"/>
    <cellStyle name="Normal 7 2" xfId="9689"/>
    <cellStyle name="Normal 7 2 2" xfId="9690"/>
    <cellStyle name="Normal 7 2 3" xfId="9691"/>
    <cellStyle name="Normal 7 2 4" xfId="12802"/>
    <cellStyle name="Normal 7 3" xfId="9692"/>
    <cellStyle name="Normal 7 3 2" xfId="9693"/>
    <cellStyle name="Normal 7 3 3" xfId="12803"/>
    <cellStyle name="Normal 7 4" xfId="9694"/>
    <cellStyle name="Normal 7 4 2" xfId="9695"/>
    <cellStyle name="Normal 7 4 3" xfId="12804"/>
    <cellStyle name="Normal 7 5" xfId="9696"/>
    <cellStyle name="Normal 7 5 2" xfId="9697"/>
    <cellStyle name="Normal 7 5 2 2" xfId="13869"/>
    <cellStyle name="Normal 7 5 2 3" xfId="13183"/>
    <cellStyle name="Normal 7 5 3" xfId="13520"/>
    <cellStyle name="Normal 7 5 4" xfId="14251"/>
    <cellStyle name="Normal 7 5 5" xfId="12868"/>
    <cellStyle name="Normal 7 6" xfId="9698"/>
    <cellStyle name="Normal 7 6 2" xfId="13355"/>
    <cellStyle name="Normal 7 6 2 2" xfId="14051"/>
    <cellStyle name="Normal 7 6 3" xfId="13702"/>
    <cellStyle name="Normal 7 6 4" xfId="13022"/>
    <cellStyle name="Normal 7 7" xfId="9699"/>
    <cellStyle name="Normal 7 7 2" xfId="13792"/>
    <cellStyle name="Normal 7 7 3" xfId="13111"/>
    <cellStyle name="Normal 7 8" xfId="13443"/>
    <cellStyle name="Normal 7 9" xfId="14185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2 4" xfId="12805"/>
    <cellStyle name="Normal 8 3" xfId="9715"/>
    <cellStyle name="Normal 8 3 2" xfId="9716"/>
    <cellStyle name="Normal 8 3 3" xfId="9717"/>
    <cellStyle name="Normal 8 3 4" xfId="12806"/>
    <cellStyle name="Normal 8 4" xfId="9718"/>
    <cellStyle name="Normal 8 5" xfId="9719"/>
    <cellStyle name="Normal 8 6" xfId="9720"/>
    <cellStyle name="Normal 8 7" xfId="12634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2 4" xfId="12807"/>
    <cellStyle name="Normal 9 3" xfId="9736"/>
    <cellStyle name="Normal 9 3 2" xfId="9737"/>
    <cellStyle name="Normal 9 3 3" xfId="12808"/>
    <cellStyle name="Normal 9 4" xfId="9738"/>
    <cellStyle name="Normal 9 4 2" xfId="9739"/>
    <cellStyle name="Normal 9 4 3" xfId="12809"/>
    <cellStyle name="Normal 9 5" xfId="9740"/>
    <cellStyle name="Normal 9 6" xfId="126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tas 10" xfId="9751"/>
    <cellStyle name="Notas 10 2" xfId="9752"/>
    <cellStyle name="Notas 10 2 2" xfId="11512"/>
    <cellStyle name="Notas 10 3" xfId="11511"/>
    <cellStyle name="Notas 11" xfId="9753"/>
    <cellStyle name="Notas 11 2" xfId="9754"/>
    <cellStyle name="Notas 11 2 2" xfId="11514"/>
    <cellStyle name="Notas 11 3" xfId="11513"/>
    <cellStyle name="Notas 12" xfId="9755"/>
    <cellStyle name="Notas 12 2" xfId="11515"/>
    <cellStyle name="Notas 13" xfId="9756"/>
    <cellStyle name="Notas 13 2" xfId="11516"/>
    <cellStyle name="Notas 14" xfId="9757"/>
    <cellStyle name="Notas 14 2" xfId="11517"/>
    <cellStyle name="Notas 15" xfId="9758"/>
    <cellStyle name="Notas 15 2" xfId="11518"/>
    <cellStyle name="Notas 16" xfId="9759"/>
    <cellStyle name="Notas 16 2" xfId="11519"/>
    <cellStyle name="Notas 17" xfId="9760"/>
    <cellStyle name="Notas 17 2" xfId="11520"/>
    <cellStyle name="Notas 18" xfId="9761"/>
    <cellStyle name="Notas 18 2" xfId="11521"/>
    <cellStyle name="Notas 2" xfId="9762"/>
    <cellStyle name="Notas 2 2" xfId="9763"/>
    <cellStyle name="Notas 2 2 2" xfId="9764"/>
    <cellStyle name="Notas 2 2 2 2" xfId="11523"/>
    <cellStyle name="Notas 2 2 2 2 2" xfId="13995"/>
    <cellStyle name="Notas 2 2 2 3" xfId="13299"/>
    <cellStyle name="Notas 2 2 3" xfId="9765"/>
    <cellStyle name="Notas 2 2 3 2" xfId="11524"/>
    <cellStyle name="Notas 2 2 3 3" xfId="13646"/>
    <cellStyle name="Notas 2 2 4" xfId="9766"/>
    <cellStyle name="Notas 2 2 5" xfId="11522"/>
    <cellStyle name="Notas 2 2 6" xfId="12967"/>
    <cellStyle name="Notas 2 3" xfId="9767"/>
    <cellStyle name="Notas 2 3 2" xfId="9768"/>
    <cellStyle name="Notas 2 3 2 2" xfId="11525"/>
    <cellStyle name="Notas 2 3 2 2 2" xfId="13951"/>
    <cellStyle name="Notas 2 3 2 3" xfId="13255"/>
    <cellStyle name="Notas 2 3 3" xfId="9769"/>
    <cellStyle name="Notas 2 3 3 2" xfId="13602"/>
    <cellStyle name="Notas 2 3 4" xfId="12925"/>
    <cellStyle name="Notas 2 4" xfId="9770"/>
    <cellStyle name="Notas 2 5" xfId="9771"/>
    <cellStyle name="Notas 2 5 2" xfId="11526"/>
    <cellStyle name="Notas 2 6" xfId="9772"/>
    <cellStyle name="Notas 2 7" xfId="12638"/>
    <cellStyle name="Notas 3" xfId="9773"/>
    <cellStyle name="Notas 3 2" xfId="9774"/>
    <cellStyle name="Notas 3 2 2" xfId="9775"/>
    <cellStyle name="Notas 3 2 2 2" xfId="13302"/>
    <cellStyle name="Notas 3 2 2 2 2" xfId="13998"/>
    <cellStyle name="Notas 3 2 2 3" xfId="13649"/>
    <cellStyle name="Notas 3 2 2 4" xfId="12969"/>
    <cellStyle name="Notas 3 2 3" xfId="9776"/>
    <cellStyle name="Notas 3 2 4" xfId="11527"/>
    <cellStyle name="Notas 3 2 5" xfId="12849"/>
    <cellStyle name="Notas 3 3" xfId="9777"/>
    <cellStyle name="Notas 3 3 2" xfId="9778"/>
    <cellStyle name="Notas 3 3 2 2" xfId="13915"/>
    <cellStyle name="Notas 3 3 2 3" xfId="13222"/>
    <cellStyle name="Notas 3 3 3" xfId="11528"/>
    <cellStyle name="Notas 3 3 3 2" xfId="13566"/>
    <cellStyle name="Notas 3 3 4" xfId="14252"/>
    <cellStyle name="Notas 3 3 5" xfId="12899"/>
    <cellStyle name="Notas 3 4" xfId="9779"/>
    <cellStyle name="Notas 3 4 2" xfId="13258"/>
    <cellStyle name="Notas 3 4 2 2" xfId="13954"/>
    <cellStyle name="Notas 3 4 3" xfId="13605"/>
    <cellStyle name="Notas 3 4 4" xfId="12927"/>
    <cellStyle name="Notas 3 5" xfId="9780"/>
    <cellStyle name="Notas 3 5 2" xfId="13838"/>
    <cellStyle name="Notas 3 5 3" xfId="13156"/>
    <cellStyle name="Notas 3 6" xfId="13489"/>
    <cellStyle name="Notas 3 7" xfId="14186"/>
    <cellStyle name="Notas 3 8" xfId="12831"/>
    <cellStyle name="Notas 4" xfId="9781"/>
    <cellStyle name="Notas 4 2" xfId="9782"/>
    <cellStyle name="Notas 4 2 2" xfId="9783"/>
    <cellStyle name="Notas 4 2 2 2" xfId="13236"/>
    <cellStyle name="Notas 4 2 2 2 2" xfId="13929"/>
    <cellStyle name="Notas 4 2 2 3" xfId="13580"/>
    <cellStyle name="Notas 4 2 2 4" xfId="14254"/>
    <cellStyle name="Notas 4 2 2 5" xfId="12913"/>
    <cellStyle name="Notas 4 2 3" xfId="9784"/>
    <cellStyle name="Notas 4 2 3 2" xfId="13315"/>
    <cellStyle name="Notas 4 2 3 2 2" xfId="14011"/>
    <cellStyle name="Notas 4 2 3 3" xfId="13662"/>
    <cellStyle name="Notas 4 2 3 4" xfId="12982"/>
    <cellStyle name="Notas 4 2 4" xfId="9785"/>
    <cellStyle name="Notas 4 2 4 2" xfId="13852"/>
    <cellStyle name="Notas 4 2 4 3" xfId="13170"/>
    <cellStyle name="Notas 4 2 5" xfId="11530"/>
    <cellStyle name="Notas 4 2 5 2" xfId="13503"/>
    <cellStyle name="Notas 4 2 6" xfId="14188"/>
    <cellStyle name="Notas 4 2 7" xfId="12851"/>
    <cellStyle name="Notas 4 3" xfId="9786"/>
    <cellStyle name="Notas 4 3 2" xfId="9787"/>
    <cellStyle name="Notas 4 3 2 2" xfId="13928"/>
    <cellStyle name="Notas 4 3 2 3" xfId="13235"/>
    <cellStyle name="Notas 4 3 3" xfId="13579"/>
    <cellStyle name="Notas 4 3 4" xfId="14253"/>
    <cellStyle name="Notas 4 3 5" xfId="12912"/>
    <cellStyle name="Notas 4 4" xfId="9788"/>
    <cellStyle name="Notas 4 4 2" xfId="13271"/>
    <cellStyle name="Notas 4 4 2 2" xfId="13967"/>
    <cellStyle name="Notas 4 4 3" xfId="13618"/>
    <cellStyle name="Notas 4 4 4" xfId="12940"/>
    <cellStyle name="Notas 4 5" xfId="9789"/>
    <cellStyle name="Notas 4 5 2" xfId="13851"/>
    <cellStyle name="Notas 4 5 3" xfId="13169"/>
    <cellStyle name="Notas 4 6" xfId="11529"/>
    <cellStyle name="Notas 4 6 2" xfId="13502"/>
    <cellStyle name="Notas 4 7" xfId="14187"/>
    <cellStyle name="Notas 4 8" xfId="12850"/>
    <cellStyle name="Notas 5" xfId="9790"/>
    <cellStyle name="Notas 5 2" xfId="9791"/>
    <cellStyle name="Notas 5 2 2" xfId="11532"/>
    <cellStyle name="Notas 5 2 2 2" xfId="14025"/>
    <cellStyle name="Notas 5 2 3" xfId="13329"/>
    <cellStyle name="Notas 5 3" xfId="9792"/>
    <cellStyle name="Notas 5 3 2" xfId="13676"/>
    <cellStyle name="Notas 5 4" xfId="11531"/>
    <cellStyle name="Notas 5 5" xfId="12996"/>
    <cellStyle name="Notas 6" xfId="9793"/>
    <cellStyle name="Notas 6 2" xfId="9794"/>
    <cellStyle name="Notas 6 2 2" xfId="11534"/>
    <cellStyle name="Notas 6 2 2 2" xfId="14038"/>
    <cellStyle name="Notas 6 2 3" xfId="13342"/>
    <cellStyle name="Notas 6 3" xfId="9795"/>
    <cellStyle name="Notas 6 3 2" xfId="13689"/>
    <cellStyle name="Notas 6 4" xfId="11533"/>
    <cellStyle name="Notas 6 5" xfId="13009"/>
    <cellStyle name="Notas 7" xfId="9796"/>
    <cellStyle name="Notas 7 2" xfId="9797"/>
    <cellStyle name="Notas 7 2 2" xfId="11536"/>
    <cellStyle name="Notas 7 2 2 2" xfId="14052"/>
    <cellStyle name="Notas 7 2 3" xfId="13356"/>
    <cellStyle name="Notas 7 3" xfId="9798"/>
    <cellStyle name="Notas 7 3 2" xfId="13703"/>
    <cellStyle name="Notas 7 4" xfId="11535"/>
    <cellStyle name="Notas 7 5" xfId="13023"/>
    <cellStyle name="Notas 8" xfId="9799"/>
    <cellStyle name="Notas 8 2" xfId="9800"/>
    <cellStyle name="Notas 8 2 2" xfId="11538"/>
    <cellStyle name="Notas 8 2 2 2" xfId="14065"/>
    <cellStyle name="Notas 8 2 3" xfId="13369"/>
    <cellStyle name="Notas 8 3" xfId="9801"/>
    <cellStyle name="Notas 8 3 2" xfId="13716"/>
    <cellStyle name="Notas 8 4" xfId="11537"/>
    <cellStyle name="Notas 8 5" xfId="13036"/>
    <cellStyle name="Notas 9" xfId="9802"/>
    <cellStyle name="Notas 9 2" xfId="9803"/>
    <cellStyle name="Notas 9 2 2" xfId="11540"/>
    <cellStyle name="Notas 9 2 2 2" xfId="14078"/>
    <cellStyle name="Notas 9 2 3" xfId="13382"/>
    <cellStyle name="Notas 9 3" xfId="9804"/>
    <cellStyle name="Notas 9 3 2" xfId="13729"/>
    <cellStyle name="Notas 9 4" xfId="11539"/>
    <cellStyle name="Notas 9 5" xfId="13049"/>
    <cellStyle name="Note" xfId="9805"/>
    <cellStyle name="Note 10" xfId="9806"/>
    <cellStyle name="Note 10 2" xfId="11542"/>
    <cellStyle name="Note 11" xfId="9807"/>
    <cellStyle name="Note 11 2" xfId="11543"/>
    <cellStyle name="Note 12" xfId="9808"/>
    <cellStyle name="Note 12 2" xfId="11544"/>
    <cellStyle name="Note 13" xfId="9809"/>
    <cellStyle name="Note 13 2" xfId="11545"/>
    <cellStyle name="Note 14" xfId="9810"/>
    <cellStyle name="Note 14 2" xfId="11546"/>
    <cellStyle name="Note 15" xfId="11541"/>
    <cellStyle name="Note 16" xfId="12810"/>
    <cellStyle name="Note 2" xfId="9811"/>
    <cellStyle name="Note 2 2" xfId="9812"/>
    <cellStyle name="Note 2 2 2" xfId="11548"/>
    <cellStyle name="Note 2 3" xfId="9813"/>
    <cellStyle name="Note 2 3 2" xfId="11549"/>
    <cellStyle name="Note 2 4" xfId="9814"/>
    <cellStyle name="Note 2 4 2" xfId="11550"/>
    <cellStyle name="Note 2 5" xfId="11547"/>
    <cellStyle name="Note 3" xfId="9815"/>
    <cellStyle name="Note 3 2" xfId="9816"/>
    <cellStyle name="Note 3 3" xfId="9817"/>
    <cellStyle name="Note 3 3 2" xfId="11551"/>
    <cellStyle name="Note 3_AECM 8909035321" xfId="9818"/>
    <cellStyle name="Note 4" xfId="9819"/>
    <cellStyle name="Note 4 2" xfId="9820"/>
    <cellStyle name="Note 4 3" xfId="9821"/>
    <cellStyle name="Note 4 3 2" xfId="11552"/>
    <cellStyle name="Note 4_AECM 8909035321" xfId="9822"/>
    <cellStyle name="Note 5" xfId="9823"/>
    <cellStyle name="Note 5 2" xfId="9824"/>
    <cellStyle name="Note 5_AECM 8909035321" xfId="9825"/>
    <cellStyle name="Note 6" xfId="9826"/>
    <cellStyle name="Note 6 2" xfId="9827"/>
    <cellStyle name="Note 6_AECM 8909035321" xfId="9828"/>
    <cellStyle name="Note 7" xfId="9829"/>
    <cellStyle name="Note 7 2" xfId="9830"/>
    <cellStyle name="Note 7_AECM 8909035321" xfId="9831"/>
    <cellStyle name="Note 8" xfId="9832"/>
    <cellStyle name="Note 8 2" xfId="9833"/>
    <cellStyle name="Note 8_AECM 8909035321" xfId="9834"/>
    <cellStyle name="Note 9" xfId="9835"/>
    <cellStyle name="Note 9 2" xfId="9836"/>
    <cellStyle name="Note 9_AECM 8909035321" xfId="9837"/>
    <cellStyle name="Note_1Modelo Plantillas Mandato SISS Junio 09 entrega" xfId="9838"/>
    <cellStyle name="Output" xfId="9839"/>
    <cellStyle name="Output 2" xfId="9840"/>
    <cellStyle name="Output 2 2" xfId="11554"/>
    <cellStyle name="Output 3" xfId="9841"/>
    <cellStyle name="Output 3 2" xfId="11555"/>
    <cellStyle name="Output 4" xfId="9842"/>
    <cellStyle name="Output 4 2" xfId="11556"/>
    <cellStyle name="Output 5" xfId="9843"/>
    <cellStyle name="Output 5 2" xfId="11557"/>
    <cellStyle name="Output 6" xfId="11553"/>
    <cellStyle name="Output 7" xfId="12811"/>
    <cellStyle name="Percent [2]" xfId="9844"/>
    <cellStyle name="Porcentaje" xfId="2" builtinId="5"/>
    <cellStyle name="Porcentaje 10" xfId="13070"/>
    <cellStyle name="Porcentaje 10 2" xfId="13406"/>
    <cellStyle name="Porcentaje 10 2 2" xfId="14105"/>
    <cellStyle name="Porcentaje 10 3" xfId="13756"/>
    <cellStyle name="Porcentaje 11" xfId="13073"/>
    <cellStyle name="Porcentaje 11 2" xfId="13409"/>
    <cellStyle name="Porcentaje 11 2 2" xfId="14108"/>
    <cellStyle name="Porcentaje 11 3" xfId="13759"/>
    <cellStyle name="Porcentaje 12" xfId="13076"/>
    <cellStyle name="Porcentaje 12 2" xfId="13412"/>
    <cellStyle name="Porcentaje 12 2 2" xfId="14111"/>
    <cellStyle name="Porcentaje 12 3" xfId="13762"/>
    <cellStyle name="Porcentaje 13" xfId="13079"/>
    <cellStyle name="Porcentaje 13 2" xfId="13415"/>
    <cellStyle name="Porcentaje 13 2 2" xfId="14114"/>
    <cellStyle name="Porcentaje 13 3" xfId="13765"/>
    <cellStyle name="Porcentaje 14" xfId="13082"/>
    <cellStyle name="Porcentaje 14 2" xfId="13418"/>
    <cellStyle name="Porcentaje 14 2 2" xfId="14117"/>
    <cellStyle name="Porcentaje 14 3" xfId="13768"/>
    <cellStyle name="Porcentaje 15" xfId="13086"/>
    <cellStyle name="Porcentaje 15 2" xfId="13421"/>
    <cellStyle name="Porcentaje 15 2 2" xfId="14120"/>
    <cellStyle name="Porcentaje 15 3" xfId="13771"/>
    <cellStyle name="Porcentaje 16" xfId="13109"/>
    <cellStyle name="Porcentaje 17" xfId="13441"/>
    <cellStyle name="Porcentaje 2" xfId="9845"/>
    <cellStyle name="Porcentaje 2 2" xfId="9846"/>
    <cellStyle name="Porcentaje 2 2 2" xfId="13244"/>
    <cellStyle name="Porcentaje 2 2 2 2" xfId="13938"/>
    <cellStyle name="Porcentaje 2 2 3" xfId="13589"/>
    <cellStyle name="Porcentaje 2 3" xfId="13176"/>
    <cellStyle name="Porcentaje 2 3 2" xfId="13861"/>
    <cellStyle name="Porcentaje 2 4" xfId="13512"/>
    <cellStyle name="Porcentaje 3" xfId="9847"/>
    <cellStyle name="Porcentaje 3 2" xfId="9848"/>
    <cellStyle name="Porcentaje 3 2 2" xfId="13247"/>
    <cellStyle name="Porcentaje 3 2 2 2" xfId="13941"/>
    <cellStyle name="Porcentaje 3 2 3" xfId="13592"/>
    <cellStyle name="Porcentaje 3 3" xfId="13178"/>
    <cellStyle name="Porcentaje 3 3 2" xfId="13864"/>
    <cellStyle name="Porcentaje 3 4" xfId="13515"/>
    <cellStyle name="Porcentaje 4" xfId="9849"/>
    <cellStyle name="Porcentaje 5" xfId="9850"/>
    <cellStyle name="Porcentaje 6" xfId="9851"/>
    <cellStyle name="Porcentaje 6 2" xfId="13396"/>
    <cellStyle name="Porcentaje 6 2 2" xfId="14093"/>
    <cellStyle name="Porcentaje 6 3" xfId="13744"/>
    <cellStyle name="Porcentaje 7" xfId="9852"/>
    <cellStyle name="Porcentaje 7 2" xfId="13398"/>
    <cellStyle name="Porcentaje 7 2 2" xfId="14096"/>
    <cellStyle name="Porcentaje 7 3" xfId="13747"/>
    <cellStyle name="Porcentaje 8" xfId="9853"/>
    <cellStyle name="Porcentaje 8 2" xfId="13400"/>
    <cellStyle name="Porcentaje 8 2 2" xfId="14099"/>
    <cellStyle name="Porcentaje 8 3" xfId="13750"/>
    <cellStyle name="Porcentaje 9" xfId="9854"/>
    <cellStyle name="Porcentaje 9 2" xfId="13403"/>
    <cellStyle name="Porcentaje 9 2 2" xfId="14102"/>
    <cellStyle name="Porcentaje 9 3" xfId="13753"/>
    <cellStyle name="Porcentaje 9 4" xfId="13067"/>
    <cellStyle name="Porcentual 10" xfId="6"/>
    <cellStyle name="Porcentual 10 2" xfId="9855"/>
    <cellStyle name="Porcentual 11" xfId="9856"/>
    <cellStyle name="Porcentual 11 2" xfId="9857"/>
    <cellStyle name="Porcentual 12" xfId="9858"/>
    <cellStyle name="Porcentual 12 2" xfId="9859"/>
    <cellStyle name="Porcentual 12 2 2" xfId="9860"/>
    <cellStyle name="Porcentual 12 2 2 2" xfId="13935"/>
    <cellStyle name="Porcentual 12 2 3" xfId="13586"/>
    <cellStyle name="Porcentual 12 3" xfId="9861"/>
    <cellStyle name="Porcentual 12 3 2" xfId="13858"/>
    <cellStyle name="Porcentual 12 4" xfId="13509"/>
    <cellStyle name="Porcentual 13" xfId="9862"/>
    <cellStyle name="Porcentual 13 2" xfId="9863"/>
    <cellStyle name="Porcentual 14" xfId="9864"/>
    <cellStyle name="Porcentual 14 2" xfId="9865"/>
    <cellStyle name="Porcentual 15" xfId="9866"/>
    <cellStyle name="Porcentual 15 2" xfId="9867"/>
    <cellStyle name="Porcentual 16" xfId="9868"/>
    <cellStyle name="Porcentual 16 2" xfId="9869"/>
    <cellStyle name="Porcentual 17" xfId="9870"/>
    <cellStyle name="Porcentual 17 2" xfId="9871"/>
    <cellStyle name="Porcentual 18" xfId="9872"/>
    <cellStyle name="Porcentual 18 2" xfId="9873"/>
    <cellStyle name="Porcentual 19" xfId="9874"/>
    <cellStyle name="Porcentual 19 2" xfId="9875"/>
    <cellStyle name="Porcentual 2" xfId="4"/>
    <cellStyle name="Porcentual 2 10" xfId="9876"/>
    <cellStyle name="Porcentual 2 11" xfId="9877"/>
    <cellStyle name="Porcentual 2 12" xfId="9878"/>
    <cellStyle name="Porcentual 2 13" xfId="9879"/>
    <cellStyle name="Porcentual 2 14" xfId="9880"/>
    <cellStyle name="Porcentual 2 15" xfId="9881"/>
    <cellStyle name="Porcentual 2 16" xfId="9882"/>
    <cellStyle name="Porcentual 2 17" xfId="9883"/>
    <cellStyle name="Porcentual 2 18" xfId="9884"/>
    <cellStyle name="Porcentual 2 19" xfId="9885"/>
    <cellStyle name="Porcentual 2 2" xfId="9886"/>
    <cellStyle name="Porcentual 2 2 2" xfId="9887"/>
    <cellStyle name="Porcentual 2 2 2 2" xfId="9888"/>
    <cellStyle name="Porcentual 2 20" xfId="9889"/>
    <cellStyle name="Porcentual 2 21" xfId="9890"/>
    <cellStyle name="Porcentual 2 22" xfId="9891"/>
    <cellStyle name="Porcentual 2 23" xfId="9892"/>
    <cellStyle name="Porcentual 2 3" xfId="9893"/>
    <cellStyle name="Porcentual 2 3 2" xfId="9894"/>
    <cellStyle name="Porcentual 2 4" xfId="9895"/>
    <cellStyle name="Porcentual 2 4 2" xfId="9896"/>
    <cellStyle name="Porcentual 2 5" xfId="9897"/>
    <cellStyle name="Porcentual 2 5 2" xfId="9898"/>
    <cellStyle name="Porcentual 2 6" xfId="9899"/>
    <cellStyle name="Porcentual 2 7" xfId="9900"/>
    <cellStyle name="Porcentual 2 8" xfId="9901"/>
    <cellStyle name="Porcentual 2 9" xfId="9902"/>
    <cellStyle name="Porcentual 20" xfId="9903"/>
    <cellStyle name="Porcentual 20 2" xfId="9904"/>
    <cellStyle name="Porcentual 21" xfId="9905"/>
    <cellStyle name="Porcentual 21 2" xfId="9906"/>
    <cellStyle name="Porcentual 22" xfId="9907"/>
    <cellStyle name="Porcentual 22 2" xfId="9908"/>
    <cellStyle name="Porcentual 23" xfId="9909"/>
    <cellStyle name="Porcentual 23 2" xfId="9910"/>
    <cellStyle name="Porcentual 24" xfId="9911"/>
    <cellStyle name="Porcentual 24 2" xfId="9912"/>
    <cellStyle name="Porcentual 25" xfId="9913"/>
    <cellStyle name="Porcentual 25 2" xfId="9914"/>
    <cellStyle name="Porcentual 26" xfId="9915"/>
    <cellStyle name="Porcentual 26 2" xfId="9916"/>
    <cellStyle name="Porcentual 27" xfId="9917"/>
    <cellStyle name="Porcentual 27 2" xfId="9918"/>
    <cellStyle name="Porcentual 28" xfId="9919"/>
    <cellStyle name="Porcentual 28 2" xfId="9920"/>
    <cellStyle name="Porcentual 29" xfId="9921"/>
    <cellStyle name="Porcentual 29 2" xfId="9922"/>
    <cellStyle name="Porcentual 3" xfId="9923"/>
    <cellStyle name="Porcentual 3 2" xfId="9924"/>
    <cellStyle name="Porcentual 3 2 2" xfId="9925"/>
    <cellStyle name="Porcentual 3 2 2 2" xfId="9926"/>
    <cellStyle name="Porcentual 3 3" xfId="9927"/>
    <cellStyle name="Porcentual 30" xfId="9928"/>
    <cellStyle name="Porcentual 30 2" xfId="9929"/>
    <cellStyle name="Porcentual 31" xfId="9930"/>
    <cellStyle name="Porcentual 31 2" xfId="9931"/>
    <cellStyle name="Porcentual 32" xfId="9932"/>
    <cellStyle name="Porcentual 32 2" xfId="9933"/>
    <cellStyle name="Porcentual 33" xfId="9934"/>
    <cellStyle name="Porcentual 33 2" xfId="9935"/>
    <cellStyle name="Porcentual 34" xfId="9936"/>
    <cellStyle name="Porcentual 34 2" xfId="9937"/>
    <cellStyle name="Porcentual 35" xfId="9938"/>
    <cellStyle name="Porcentual 35 2" xfId="9939"/>
    <cellStyle name="Porcentual 36" xfId="9940"/>
    <cellStyle name="Porcentual 36 2" xfId="9941"/>
    <cellStyle name="Porcentual 37" xfId="9942"/>
    <cellStyle name="Porcentual 37 2" xfId="9943"/>
    <cellStyle name="Porcentual 38" xfId="9944"/>
    <cellStyle name="Porcentual 38 2" xfId="9945"/>
    <cellStyle name="Porcentual 39" xfId="9946"/>
    <cellStyle name="Porcentual 39 2" xfId="9947"/>
    <cellStyle name="Porcentual 4" xfId="9948"/>
    <cellStyle name="Porcentual 4 2" xfId="9949"/>
    <cellStyle name="Porcentual 4 3" xfId="9950"/>
    <cellStyle name="Porcentual 4 3 2" xfId="13182"/>
    <cellStyle name="Porcentual 4 3 2 2" xfId="13868"/>
    <cellStyle name="Porcentual 4 3 3" xfId="13519"/>
    <cellStyle name="Porcentual 4 3 4" xfId="14255"/>
    <cellStyle name="Porcentual 4 4" xfId="13110"/>
    <cellStyle name="Porcentual 4 4 2" xfId="13791"/>
    <cellStyle name="Porcentual 4 5" xfId="13442"/>
    <cellStyle name="Porcentual 4 6" xfId="14189"/>
    <cellStyle name="Porcentual 40" xfId="9951"/>
    <cellStyle name="Porcentual 40 2" xfId="9952"/>
    <cellStyle name="Porcentual 41" xfId="9953"/>
    <cellStyle name="Porcentual 41 2" xfId="9954"/>
    <cellStyle name="Porcentual 42" xfId="9955"/>
    <cellStyle name="Porcentual 42 2" xfId="9956"/>
    <cellStyle name="Porcentual 43" xfId="9957"/>
    <cellStyle name="Porcentual 43 2" xfId="9958"/>
    <cellStyle name="Porcentual 44" xfId="9959"/>
    <cellStyle name="Porcentual 44 2" xfId="9960"/>
    <cellStyle name="Porcentual 45" xfId="9961"/>
    <cellStyle name="Porcentual 45 2" xfId="9962"/>
    <cellStyle name="Porcentual 46" xfId="9963"/>
    <cellStyle name="Porcentual 46 2" xfId="9964"/>
    <cellStyle name="Porcentual 47" xfId="9965"/>
    <cellStyle name="Porcentual 47 2" xfId="9966"/>
    <cellStyle name="Porcentual 48" xfId="9967"/>
    <cellStyle name="Porcentual 48 2" xfId="9968"/>
    <cellStyle name="Porcentual 49" xfId="9969"/>
    <cellStyle name="Porcentual 5" xfId="9970"/>
    <cellStyle name="Porcentual 5 2" xfId="9971"/>
    <cellStyle name="Porcentual 5 3" xfId="9972"/>
    <cellStyle name="Porcentual 50" xfId="9973"/>
    <cellStyle name="Porcentual 51" xfId="9974"/>
    <cellStyle name="Porcentual 52" xfId="9975"/>
    <cellStyle name="Porcentual 6" xfId="9976"/>
    <cellStyle name="Porcentual 6 2" xfId="9977"/>
    <cellStyle name="Porcentual 7" xfId="9978"/>
    <cellStyle name="Porcentual 7 2" xfId="9979"/>
    <cellStyle name="Porcentual 8" xfId="9980"/>
    <cellStyle name="Porcentual 8 2" xfId="9981"/>
    <cellStyle name="Porcentual 9" xfId="9982"/>
    <cellStyle name="Porcentual 9 2" xfId="9983"/>
    <cellStyle name="Porcentual 9 3" xfId="9984"/>
    <cellStyle name="Porcentual 9 4" xfId="9985"/>
    <cellStyle name="proyeccion" xfId="9986"/>
    <cellStyle name="Salida" xfId="12584" builtinId="21" customBuiltin="1"/>
    <cellStyle name="Salida 10" xfId="9987"/>
    <cellStyle name="Salida 10 2" xfId="11558"/>
    <cellStyle name="Salida 11" xfId="9988"/>
    <cellStyle name="Salida 11 2" xfId="11559"/>
    <cellStyle name="Salida 12" xfId="9989"/>
    <cellStyle name="Salida 12 2" xfId="11560"/>
    <cellStyle name="Salida 13" xfId="9990"/>
    <cellStyle name="Salida 13 2" xfId="11561"/>
    <cellStyle name="Salida 14" xfId="9991"/>
    <cellStyle name="Salida 14 2" xfId="11562"/>
    <cellStyle name="Salida 15" xfId="9992"/>
    <cellStyle name="Salida 15 2" xfId="11563"/>
    <cellStyle name="Salida 16" xfId="9993"/>
    <cellStyle name="Salida 2" xfId="9994"/>
    <cellStyle name="Salida 2 2" xfId="9995"/>
    <cellStyle name="Salida 2 2 2" xfId="11565"/>
    <cellStyle name="Salida 2 3" xfId="9996"/>
    <cellStyle name="Salida 2 3 2" xfId="11566"/>
    <cellStyle name="Salida 2 4" xfId="11564"/>
    <cellStyle name="Salida 3" xfId="9997"/>
    <cellStyle name="Salida 3 2" xfId="9998"/>
    <cellStyle name="Salida 3 3" xfId="11567"/>
    <cellStyle name="Salida 4" xfId="9999"/>
    <cellStyle name="Salida 4 2" xfId="11568"/>
    <cellStyle name="Salida 5" xfId="10000"/>
    <cellStyle name="Salida 5 2" xfId="11569"/>
    <cellStyle name="Salida 6" xfId="10001"/>
    <cellStyle name="Salida 6 2" xfId="11570"/>
    <cellStyle name="Salida 7" xfId="10002"/>
    <cellStyle name="Salida 7 2" xfId="11571"/>
    <cellStyle name="Salida 8" xfId="10003"/>
    <cellStyle name="Salida 8 2" xfId="11572"/>
    <cellStyle name="Salida 9" xfId="10004"/>
    <cellStyle name="Salida 9 2" xfId="11573"/>
    <cellStyle name="SAPBEXaggData" xfId="10005"/>
    <cellStyle name="SAPBEXaggData 10" xfId="10006"/>
    <cellStyle name="SAPBEXaggData 10 2" xfId="10007"/>
    <cellStyle name="SAPBEXaggData 10 2 2" xfId="11576"/>
    <cellStyle name="SAPBEXaggData 10 3" xfId="10008"/>
    <cellStyle name="SAPBEXaggData 10 3 2" xfId="11577"/>
    <cellStyle name="SAPBEXaggData 10 4" xfId="11575"/>
    <cellStyle name="SAPBEXaggData 100" xfId="10009"/>
    <cellStyle name="SAPBEXaggData 100 2" xfId="11578"/>
    <cellStyle name="SAPBEXaggData 11" xfId="10010"/>
    <cellStyle name="SAPBEXaggData 11 2" xfId="10011"/>
    <cellStyle name="SAPBEXaggData 11 2 2" xfId="11580"/>
    <cellStyle name="SAPBEXaggData 11 3" xfId="10012"/>
    <cellStyle name="SAPBEXaggData 11 3 2" xfId="11581"/>
    <cellStyle name="SAPBEXaggData 11 4" xfId="11579"/>
    <cellStyle name="SAPBEXaggData 12" xfId="10013"/>
    <cellStyle name="SAPBEXaggData 12 2" xfId="11582"/>
    <cellStyle name="SAPBEXaggData 13" xfId="10014"/>
    <cellStyle name="SAPBEXaggData 13 2" xfId="11583"/>
    <cellStyle name="SAPBEXaggData 14" xfId="11574"/>
    <cellStyle name="SAPBEXaggData 2" xfId="10015"/>
    <cellStyle name="SAPBEXaggData 2 2" xfId="10016"/>
    <cellStyle name="SAPBEXaggData 2 2 2" xfId="11585"/>
    <cellStyle name="SAPBEXaggData 2 3" xfId="10017"/>
    <cellStyle name="SAPBEXaggData 2 3 2" xfId="11586"/>
    <cellStyle name="SAPBEXaggData 2 4" xfId="11584"/>
    <cellStyle name="SAPBEXaggData 3" xfId="10018"/>
    <cellStyle name="SAPBEXaggData 3 2" xfId="10019"/>
    <cellStyle name="SAPBEXaggData 3 2 2" xfId="11588"/>
    <cellStyle name="SAPBEXaggData 3 3" xfId="10020"/>
    <cellStyle name="SAPBEXaggData 3 3 2" xfId="11589"/>
    <cellStyle name="SAPBEXaggData 3 4" xfId="11587"/>
    <cellStyle name="SAPBEXaggData 4" xfId="10021"/>
    <cellStyle name="SAPBEXaggData 4 2" xfId="10022"/>
    <cellStyle name="SAPBEXaggData 4 2 2" xfId="11591"/>
    <cellStyle name="SAPBEXaggData 4 3" xfId="10023"/>
    <cellStyle name="SAPBEXaggData 4 3 2" xfId="11592"/>
    <cellStyle name="SAPBEXaggData 4 4" xfId="10024"/>
    <cellStyle name="SAPBEXaggData 4 4 2" xfId="11593"/>
    <cellStyle name="SAPBEXaggData 4 5" xfId="11590"/>
    <cellStyle name="SAPBEXaggData 5" xfId="10025"/>
    <cellStyle name="SAPBEXaggData 5 2" xfId="10026"/>
    <cellStyle name="SAPBEXaggData 5 2 2" xfId="11595"/>
    <cellStyle name="SAPBEXaggData 5 3" xfId="10027"/>
    <cellStyle name="SAPBEXaggData 5 3 2" xfId="11596"/>
    <cellStyle name="SAPBEXaggData 5 4" xfId="11594"/>
    <cellStyle name="SAPBEXaggData 6" xfId="10028"/>
    <cellStyle name="SAPBEXaggData 6 2" xfId="10029"/>
    <cellStyle name="SAPBEXaggData 6 2 2" xfId="11598"/>
    <cellStyle name="SAPBEXaggData 6 3" xfId="10030"/>
    <cellStyle name="SAPBEXaggData 6 3 2" xfId="11599"/>
    <cellStyle name="SAPBEXaggData 6 4" xfId="11597"/>
    <cellStyle name="SAPBEXaggData 7" xfId="10031"/>
    <cellStyle name="SAPBEXaggData 7 2" xfId="10032"/>
    <cellStyle name="SAPBEXaggData 7 2 2" xfId="11601"/>
    <cellStyle name="SAPBEXaggData 7 3" xfId="10033"/>
    <cellStyle name="SAPBEXaggData 7 3 2" xfId="11602"/>
    <cellStyle name="SAPBEXaggData 7 4" xfId="11600"/>
    <cellStyle name="SAPBEXaggData 8" xfId="10034"/>
    <cellStyle name="SAPBEXaggData 8 2" xfId="10035"/>
    <cellStyle name="SAPBEXaggData 8 2 2" xfId="11604"/>
    <cellStyle name="SAPBEXaggData 8 3" xfId="10036"/>
    <cellStyle name="SAPBEXaggData 8 3 2" xfId="11605"/>
    <cellStyle name="SAPBEXaggData 8 4" xfId="11603"/>
    <cellStyle name="SAPBEXaggData 9" xfId="10037"/>
    <cellStyle name="SAPBEXaggData 9 2" xfId="10038"/>
    <cellStyle name="SAPBEXaggData 9 2 2" xfId="11607"/>
    <cellStyle name="SAPBEXaggData 9 3" xfId="10039"/>
    <cellStyle name="SAPBEXaggData 9 3 2" xfId="11608"/>
    <cellStyle name="SAPBEXaggData 9 4" xfId="11606"/>
    <cellStyle name="SAPBEXaggData_1Modelo Plantillas Mandato SISS Junio 09 entrega" xfId="10040"/>
    <cellStyle name="SAPBEXaggDataEmph" xfId="10041"/>
    <cellStyle name="SAPBEXaggDataEmph 2" xfId="10042"/>
    <cellStyle name="SAPBEXaggDataEmph 2 2" xfId="11610"/>
    <cellStyle name="SAPBEXaggDataEmph 3" xfId="10043"/>
    <cellStyle name="SAPBEXaggDataEmph 3 2" xfId="10044"/>
    <cellStyle name="SAPBEXaggDataEmph 3 2 2" xfId="11612"/>
    <cellStyle name="SAPBEXaggDataEmph 3 3" xfId="11611"/>
    <cellStyle name="SAPBEXaggDataEmph 4" xfId="11609"/>
    <cellStyle name="SAPBEXaggDataEmph_AECM 8909035321" xfId="10045"/>
    <cellStyle name="SAPBEXaggItem" xfId="10046"/>
    <cellStyle name="SAPBEXaggItem 10" xfId="10047"/>
    <cellStyle name="SAPBEXaggItem 10 2" xfId="10048"/>
    <cellStyle name="SAPBEXaggItem 10 2 2" xfId="11615"/>
    <cellStyle name="SAPBEXaggItem 10 3" xfId="10049"/>
    <cellStyle name="SAPBEXaggItem 10 3 2" xfId="11616"/>
    <cellStyle name="SAPBEXaggItem 10 4" xfId="11614"/>
    <cellStyle name="SAPBEXaggItem 100" xfId="10050"/>
    <cellStyle name="SAPBEXaggItem 100 2" xfId="11617"/>
    <cellStyle name="SAPBEXaggItem 11" xfId="10051"/>
    <cellStyle name="SAPBEXaggItem 11 2" xfId="10052"/>
    <cellStyle name="SAPBEXaggItem 11 2 2" xfId="11619"/>
    <cellStyle name="SAPBEXaggItem 11 3" xfId="10053"/>
    <cellStyle name="SAPBEXaggItem 11 3 2" xfId="11620"/>
    <cellStyle name="SAPBEXaggItem 11 4" xfId="11618"/>
    <cellStyle name="SAPBEXaggItem 12" xfId="10054"/>
    <cellStyle name="SAPBEXaggItem 12 2" xfId="11621"/>
    <cellStyle name="SAPBEXaggItem 13" xfId="10055"/>
    <cellStyle name="SAPBEXaggItem 13 2" xfId="11622"/>
    <cellStyle name="SAPBEXaggItem 14" xfId="11613"/>
    <cellStyle name="SAPBEXaggItem 2" xfId="10056"/>
    <cellStyle name="SAPBEXaggItem 2 2" xfId="10057"/>
    <cellStyle name="SAPBEXaggItem 2 2 2" xfId="11624"/>
    <cellStyle name="SAPBEXaggItem 2 3" xfId="10058"/>
    <cellStyle name="SAPBEXaggItem 2 3 2" xfId="11625"/>
    <cellStyle name="SAPBEXaggItem 2 4" xfId="11623"/>
    <cellStyle name="SAPBEXaggItem 3" xfId="10059"/>
    <cellStyle name="SAPBEXaggItem 3 2" xfId="10060"/>
    <cellStyle name="SAPBEXaggItem 3 2 2" xfId="11627"/>
    <cellStyle name="SAPBEXaggItem 3 3" xfId="10061"/>
    <cellStyle name="SAPBEXaggItem 3 3 2" xfId="11628"/>
    <cellStyle name="SAPBEXaggItem 3 4" xfId="11626"/>
    <cellStyle name="SAPBEXaggItem 4" xfId="10062"/>
    <cellStyle name="SAPBEXaggItem 4 2" xfId="10063"/>
    <cellStyle name="SAPBEXaggItem 4 2 2" xfId="11630"/>
    <cellStyle name="SAPBEXaggItem 4 3" xfId="10064"/>
    <cellStyle name="SAPBEXaggItem 4 3 2" xfId="11631"/>
    <cellStyle name="SAPBEXaggItem 4 4" xfId="10065"/>
    <cellStyle name="SAPBEXaggItem 4 4 2" xfId="11632"/>
    <cellStyle name="SAPBEXaggItem 4 5" xfId="11629"/>
    <cellStyle name="SAPBEXaggItem 5" xfId="10066"/>
    <cellStyle name="SAPBEXaggItem 5 2" xfId="10067"/>
    <cellStyle name="SAPBEXaggItem 5 2 2" xfId="11634"/>
    <cellStyle name="SAPBEXaggItem 5 3" xfId="10068"/>
    <cellStyle name="SAPBEXaggItem 5 3 2" xfId="11635"/>
    <cellStyle name="SAPBEXaggItem 5 4" xfId="11633"/>
    <cellStyle name="SAPBEXaggItem 6" xfId="10069"/>
    <cellStyle name="SAPBEXaggItem 6 2" xfId="10070"/>
    <cellStyle name="SAPBEXaggItem 6 2 2" xfId="11637"/>
    <cellStyle name="SAPBEXaggItem 6 3" xfId="10071"/>
    <cellStyle name="SAPBEXaggItem 6 3 2" xfId="11638"/>
    <cellStyle name="SAPBEXaggItem 6 4" xfId="11636"/>
    <cellStyle name="SAPBEXaggItem 7" xfId="10072"/>
    <cellStyle name="SAPBEXaggItem 7 2" xfId="10073"/>
    <cellStyle name="SAPBEXaggItem 7 2 2" xfId="11640"/>
    <cellStyle name="SAPBEXaggItem 7 3" xfId="10074"/>
    <cellStyle name="SAPBEXaggItem 7 3 2" xfId="11641"/>
    <cellStyle name="SAPBEXaggItem 7 4" xfId="11639"/>
    <cellStyle name="SAPBEXaggItem 8" xfId="10075"/>
    <cellStyle name="SAPBEXaggItem 8 2" xfId="10076"/>
    <cellStyle name="SAPBEXaggItem 8 2 2" xfId="11643"/>
    <cellStyle name="SAPBEXaggItem 8 3" xfId="10077"/>
    <cellStyle name="SAPBEXaggItem 8 3 2" xfId="11644"/>
    <cellStyle name="SAPBEXaggItem 8 4" xfId="11642"/>
    <cellStyle name="SAPBEXaggItem 9" xfId="10078"/>
    <cellStyle name="SAPBEXaggItem 9 2" xfId="10079"/>
    <cellStyle name="SAPBEXaggItem 9 2 2" xfId="11646"/>
    <cellStyle name="SAPBEXaggItem 9 3" xfId="10080"/>
    <cellStyle name="SAPBEXaggItem 9 3 2" xfId="11647"/>
    <cellStyle name="SAPBEXaggItem 9 4" xfId="11645"/>
    <cellStyle name="SAPBEXaggItem_1Modelo Plantillas Mandato SISS Junio 09 entrega" xfId="10081"/>
    <cellStyle name="SAPBEXaggItemX" xfId="10082"/>
    <cellStyle name="SAPBEXaggItemX 2" xfId="10083"/>
    <cellStyle name="SAPBEXaggItemX 2 2" xfId="11649"/>
    <cellStyle name="SAPBEXaggItemX 3" xfId="10084"/>
    <cellStyle name="SAPBEXaggItemX 3 2" xfId="11650"/>
    <cellStyle name="SAPBEXaggItemX 4" xfId="10085"/>
    <cellStyle name="SAPBEXaggItemX 4 2" xfId="11651"/>
    <cellStyle name="SAPBEXaggItemX 5" xfId="11648"/>
    <cellStyle name="SAPBEXaggItemX 6" xfId="12812"/>
    <cellStyle name="SAPBEXaggItemX_AECM 8909035321" xfId="10086"/>
    <cellStyle name="SAPBEXchaText" xfId="10087"/>
    <cellStyle name="SAPBEXchaText 10" xfId="10088"/>
    <cellStyle name="SAPBEXchaText 10 2" xfId="10089"/>
    <cellStyle name="SAPBEXchaText 10 2 2" xfId="11653"/>
    <cellStyle name="SAPBEXchaText 10 3" xfId="10090"/>
    <cellStyle name="SAPBEXchaText 10 3 2" xfId="11654"/>
    <cellStyle name="SAPBEXchaText 10 4" xfId="11652"/>
    <cellStyle name="SAPBEXchaText 11" xfId="10091"/>
    <cellStyle name="SAPBEXchaText 11 2" xfId="10092"/>
    <cellStyle name="SAPBEXchaText 11 2 2" xfId="11656"/>
    <cellStyle name="SAPBEXchaText 11 3" xfId="10093"/>
    <cellStyle name="SAPBEXchaText 11 3 2" xfId="11657"/>
    <cellStyle name="SAPBEXchaText 11 4" xfId="11655"/>
    <cellStyle name="SAPBEXchaText 12" xfId="10094"/>
    <cellStyle name="SAPBEXchaText 12 2" xfId="11658"/>
    <cellStyle name="SAPBEXchaText 13" xfId="10095"/>
    <cellStyle name="SAPBEXchaText 13 2" xfId="11659"/>
    <cellStyle name="SAPBEXchaText 2" xfId="10096"/>
    <cellStyle name="SAPBEXchaText 2 2" xfId="10097"/>
    <cellStyle name="SAPBEXchaText 2 2 2" xfId="11661"/>
    <cellStyle name="SAPBEXchaText 2 3" xfId="10098"/>
    <cellStyle name="SAPBEXchaText 2 3 2" xfId="11662"/>
    <cellStyle name="SAPBEXchaText 2 4" xfId="11660"/>
    <cellStyle name="SAPBEXchaText 3" xfId="10099"/>
    <cellStyle name="SAPBEXchaText 3 2" xfId="10100"/>
    <cellStyle name="SAPBEXchaText 3 2 2" xfId="11664"/>
    <cellStyle name="SAPBEXchaText 3 3" xfId="10101"/>
    <cellStyle name="SAPBEXchaText 3 3 2" xfId="11665"/>
    <cellStyle name="SAPBEXchaText 3 4" xfId="10102"/>
    <cellStyle name="SAPBEXchaText 3 4 2" xfId="11666"/>
    <cellStyle name="SAPBEXchaText 3 5" xfId="11663"/>
    <cellStyle name="SAPBEXchaText 4" xfId="10103"/>
    <cellStyle name="SAPBEXchaText 4 2" xfId="10104"/>
    <cellStyle name="SAPBEXchaText 4 2 2" xfId="11667"/>
    <cellStyle name="SAPBEXchaText 4 3" xfId="10105"/>
    <cellStyle name="SAPBEXchaText 4 3 2" xfId="11668"/>
    <cellStyle name="SAPBEXchaText 4 4" xfId="10106"/>
    <cellStyle name="SAPBEXchaText 4 4 2" xfId="11669"/>
    <cellStyle name="SAPBEXchaText 5" xfId="10107"/>
    <cellStyle name="SAPBEXchaText 5 2" xfId="10108"/>
    <cellStyle name="SAPBEXchaText 5 2 2" xfId="11671"/>
    <cellStyle name="SAPBEXchaText 5 3" xfId="10109"/>
    <cellStyle name="SAPBEXchaText 5 3 2" xfId="11672"/>
    <cellStyle name="SAPBEXchaText 5 4" xfId="11670"/>
    <cellStyle name="SAPBEXchaText 6" xfId="10110"/>
    <cellStyle name="SAPBEXchaText 6 2" xfId="10111"/>
    <cellStyle name="SAPBEXchaText 6 2 2" xfId="11674"/>
    <cellStyle name="SAPBEXchaText 6 3" xfId="10112"/>
    <cellStyle name="SAPBEXchaText 6 3 2" xfId="11675"/>
    <cellStyle name="SAPBEXchaText 6 4" xfId="11673"/>
    <cellStyle name="SAPBEXchaText 7" xfId="10113"/>
    <cellStyle name="SAPBEXchaText 7 2" xfId="10114"/>
    <cellStyle name="SAPBEXchaText 7 2 2" xfId="11677"/>
    <cellStyle name="SAPBEXchaText 7 3" xfId="10115"/>
    <cellStyle name="SAPBEXchaText 7 3 2" xfId="11678"/>
    <cellStyle name="SAPBEXchaText 7 4" xfId="11676"/>
    <cellStyle name="SAPBEXchaText 8" xfId="10116"/>
    <cellStyle name="SAPBEXchaText 8 2" xfId="10117"/>
    <cellStyle name="SAPBEXchaText 8 2 2" xfId="11680"/>
    <cellStyle name="SAPBEXchaText 8 3" xfId="10118"/>
    <cellStyle name="SAPBEXchaText 8 3 2" xfId="11681"/>
    <cellStyle name="SAPBEXchaText 8 4" xfId="11679"/>
    <cellStyle name="SAPBEXchaText 9" xfId="10119"/>
    <cellStyle name="SAPBEXchaText 9 2" xfId="10120"/>
    <cellStyle name="SAPBEXchaText 9 2 2" xfId="11683"/>
    <cellStyle name="SAPBEXchaText 9 3" xfId="10121"/>
    <cellStyle name="SAPBEXchaText 9 3 2" xfId="11684"/>
    <cellStyle name="SAPBEXchaText 9 4" xfId="11682"/>
    <cellStyle name="SAPBEXchaText_1Modelo Plantillas Mandato SISS Junio 09 entrega" xfId="10122"/>
    <cellStyle name="SAPBEXexcBad7" xfId="10123"/>
    <cellStyle name="SAPBEXexcBad7 10" xfId="10124"/>
    <cellStyle name="SAPBEXexcBad7 10 2" xfId="10125"/>
    <cellStyle name="SAPBEXexcBad7 10 2 2" xfId="11687"/>
    <cellStyle name="SAPBEXexcBad7 10 3" xfId="10126"/>
    <cellStyle name="SAPBEXexcBad7 10 3 2" xfId="11688"/>
    <cellStyle name="SAPBEXexcBad7 10 4" xfId="11686"/>
    <cellStyle name="SAPBEXexcBad7 11" xfId="10127"/>
    <cellStyle name="SAPBEXexcBad7 11 2" xfId="10128"/>
    <cellStyle name="SAPBEXexcBad7 11 2 2" xfId="11690"/>
    <cellStyle name="SAPBEXexcBad7 11 3" xfId="10129"/>
    <cellStyle name="SAPBEXexcBad7 11 3 2" xfId="11691"/>
    <cellStyle name="SAPBEXexcBad7 11 4" xfId="11689"/>
    <cellStyle name="SAPBEXexcBad7 12" xfId="10130"/>
    <cellStyle name="SAPBEXexcBad7 12 2" xfId="11692"/>
    <cellStyle name="SAPBEXexcBad7 13" xfId="10131"/>
    <cellStyle name="SAPBEXexcBad7 13 2" xfId="11693"/>
    <cellStyle name="SAPBEXexcBad7 14" xfId="11685"/>
    <cellStyle name="SAPBEXexcBad7 2" xfId="10132"/>
    <cellStyle name="SAPBEXexcBad7 2 2" xfId="10133"/>
    <cellStyle name="SAPBEXexcBad7 2 2 2" xfId="11695"/>
    <cellStyle name="SAPBEXexcBad7 2 3" xfId="10134"/>
    <cellStyle name="SAPBEXexcBad7 2 3 2" xfId="11696"/>
    <cellStyle name="SAPBEXexcBad7 2 4" xfId="11694"/>
    <cellStyle name="SAPBEXexcBad7 3" xfId="10135"/>
    <cellStyle name="SAPBEXexcBad7 3 2" xfId="10136"/>
    <cellStyle name="SAPBEXexcBad7 3 2 2" xfId="11698"/>
    <cellStyle name="SAPBEXexcBad7 3 3" xfId="10137"/>
    <cellStyle name="SAPBEXexcBad7 3 3 2" xfId="11699"/>
    <cellStyle name="SAPBEXexcBad7 3 4" xfId="11697"/>
    <cellStyle name="SAPBEXexcBad7 4" xfId="10138"/>
    <cellStyle name="SAPBEXexcBad7 4 2" xfId="10139"/>
    <cellStyle name="SAPBEXexcBad7 4 2 2" xfId="11701"/>
    <cellStyle name="SAPBEXexcBad7 4 3" xfId="10140"/>
    <cellStyle name="SAPBEXexcBad7 4 3 2" xfId="11702"/>
    <cellStyle name="SAPBEXexcBad7 4 4" xfId="10141"/>
    <cellStyle name="SAPBEXexcBad7 4 4 2" xfId="11703"/>
    <cellStyle name="SAPBEXexcBad7 4 5" xfId="11700"/>
    <cellStyle name="SAPBEXexcBad7 5" xfId="10142"/>
    <cellStyle name="SAPBEXexcBad7 5 2" xfId="10143"/>
    <cellStyle name="SAPBEXexcBad7 5 2 2" xfId="11705"/>
    <cellStyle name="SAPBEXexcBad7 5 3" xfId="10144"/>
    <cellStyle name="SAPBEXexcBad7 5 3 2" xfId="11706"/>
    <cellStyle name="SAPBEXexcBad7 5 4" xfId="11704"/>
    <cellStyle name="SAPBEXexcBad7 6" xfId="10145"/>
    <cellStyle name="SAPBEXexcBad7 6 2" xfId="10146"/>
    <cellStyle name="SAPBEXexcBad7 6 2 2" xfId="11708"/>
    <cellStyle name="SAPBEXexcBad7 6 3" xfId="10147"/>
    <cellStyle name="SAPBEXexcBad7 6 3 2" xfId="11709"/>
    <cellStyle name="SAPBEXexcBad7 6 4" xfId="11707"/>
    <cellStyle name="SAPBEXexcBad7 7" xfId="10148"/>
    <cellStyle name="SAPBEXexcBad7 7 2" xfId="10149"/>
    <cellStyle name="SAPBEXexcBad7 7 2 2" xfId="11711"/>
    <cellStyle name="SAPBEXexcBad7 7 3" xfId="10150"/>
    <cellStyle name="SAPBEXexcBad7 7 3 2" xfId="11712"/>
    <cellStyle name="SAPBEXexcBad7 7 4" xfId="11710"/>
    <cellStyle name="SAPBEXexcBad7 8" xfId="10151"/>
    <cellStyle name="SAPBEXexcBad7 8 2" xfId="10152"/>
    <cellStyle name="SAPBEXexcBad7 8 2 2" xfId="11714"/>
    <cellStyle name="SAPBEXexcBad7 8 3" xfId="10153"/>
    <cellStyle name="SAPBEXexcBad7 8 3 2" xfId="11715"/>
    <cellStyle name="SAPBEXexcBad7 8 4" xfId="11713"/>
    <cellStyle name="SAPBEXexcBad7 9" xfId="10154"/>
    <cellStyle name="SAPBEXexcBad7 9 2" xfId="10155"/>
    <cellStyle name="SAPBEXexcBad7 9 2 2" xfId="11717"/>
    <cellStyle name="SAPBEXexcBad7 9 3" xfId="10156"/>
    <cellStyle name="SAPBEXexcBad7 9 3 2" xfId="11718"/>
    <cellStyle name="SAPBEXexcBad7 9 4" xfId="11716"/>
    <cellStyle name="SAPBEXexcBad7_1Modelo Plantillas Mandato SISS Junio 09 entrega" xfId="10157"/>
    <cellStyle name="SAPBEXexcBad8" xfId="10158"/>
    <cellStyle name="SAPBEXexcBad8 10" xfId="10159"/>
    <cellStyle name="SAPBEXexcBad8 10 2" xfId="10160"/>
    <cellStyle name="SAPBEXexcBad8 10 2 2" xfId="11721"/>
    <cellStyle name="SAPBEXexcBad8 10 3" xfId="10161"/>
    <cellStyle name="SAPBEXexcBad8 10 3 2" xfId="11722"/>
    <cellStyle name="SAPBEXexcBad8 10 4" xfId="11720"/>
    <cellStyle name="SAPBEXexcBad8 11" xfId="10162"/>
    <cellStyle name="SAPBEXexcBad8 11 2" xfId="10163"/>
    <cellStyle name="SAPBEXexcBad8 11 2 2" xfId="11724"/>
    <cellStyle name="SAPBEXexcBad8 11 3" xfId="10164"/>
    <cellStyle name="SAPBEXexcBad8 11 3 2" xfId="11725"/>
    <cellStyle name="SAPBEXexcBad8 11 4" xfId="11723"/>
    <cellStyle name="SAPBEXexcBad8 12" xfId="10165"/>
    <cellStyle name="SAPBEXexcBad8 12 2" xfId="11726"/>
    <cellStyle name="SAPBEXexcBad8 13" xfId="10166"/>
    <cellStyle name="SAPBEXexcBad8 13 2" xfId="11727"/>
    <cellStyle name="SAPBEXexcBad8 14" xfId="11719"/>
    <cellStyle name="SAPBEXexcBad8 2" xfId="10167"/>
    <cellStyle name="SAPBEXexcBad8 2 2" xfId="10168"/>
    <cellStyle name="SAPBEXexcBad8 2 2 2" xfId="11729"/>
    <cellStyle name="SAPBEXexcBad8 2 3" xfId="10169"/>
    <cellStyle name="SAPBEXexcBad8 2 3 2" xfId="11730"/>
    <cellStyle name="SAPBEXexcBad8 2 4" xfId="11728"/>
    <cellStyle name="SAPBEXexcBad8 3" xfId="10170"/>
    <cellStyle name="SAPBEXexcBad8 3 2" xfId="10171"/>
    <cellStyle name="SAPBEXexcBad8 3 2 2" xfId="11732"/>
    <cellStyle name="SAPBEXexcBad8 3 3" xfId="10172"/>
    <cellStyle name="SAPBEXexcBad8 3 3 2" xfId="11733"/>
    <cellStyle name="SAPBEXexcBad8 3 4" xfId="11731"/>
    <cellStyle name="SAPBEXexcBad8 4" xfId="10173"/>
    <cellStyle name="SAPBEXexcBad8 4 2" xfId="10174"/>
    <cellStyle name="SAPBEXexcBad8 4 2 2" xfId="11735"/>
    <cellStyle name="SAPBEXexcBad8 4 3" xfId="10175"/>
    <cellStyle name="SAPBEXexcBad8 4 3 2" xfId="11736"/>
    <cellStyle name="SAPBEXexcBad8 4 4" xfId="10176"/>
    <cellStyle name="SAPBEXexcBad8 4 4 2" xfId="11737"/>
    <cellStyle name="SAPBEXexcBad8 4 5" xfId="11734"/>
    <cellStyle name="SAPBEXexcBad8 5" xfId="10177"/>
    <cellStyle name="SAPBEXexcBad8 5 2" xfId="10178"/>
    <cellStyle name="SAPBEXexcBad8 5 2 2" xfId="11739"/>
    <cellStyle name="SAPBEXexcBad8 5 3" xfId="10179"/>
    <cellStyle name="SAPBEXexcBad8 5 3 2" xfId="11740"/>
    <cellStyle name="SAPBEXexcBad8 5 4" xfId="11738"/>
    <cellStyle name="SAPBEXexcBad8 6" xfId="10180"/>
    <cellStyle name="SAPBEXexcBad8 6 2" xfId="10181"/>
    <cellStyle name="SAPBEXexcBad8 6 2 2" xfId="11742"/>
    <cellStyle name="SAPBEXexcBad8 6 3" xfId="10182"/>
    <cellStyle name="SAPBEXexcBad8 6 3 2" xfId="11743"/>
    <cellStyle name="SAPBEXexcBad8 6 4" xfId="11741"/>
    <cellStyle name="SAPBEXexcBad8 7" xfId="10183"/>
    <cellStyle name="SAPBEXexcBad8 7 2" xfId="10184"/>
    <cellStyle name="SAPBEXexcBad8 7 2 2" xfId="11745"/>
    <cellStyle name="SAPBEXexcBad8 7 3" xfId="10185"/>
    <cellStyle name="SAPBEXexcBad8 7 3 2" xfId="11746"/>
    <cellStyle name="SAPBEXexcBad8 7 4" xfId="11744"/>
    <cellStyle name="SAPBEXexcBad8 8" xfId="10186"/>
    <cellStyle name="SAPBEXexcBad8 8 2" xfId="10187"/>
    <cellStyle name="SAPBEXexcBad8 8 2 2" xfId="11748"/>
    <cellStyle name="SAPBEXexcBad8 8 3" xfId="10188"/>
    <cellStyle name="SAPBEXexcBad8 8 3 2" xfId="11749"/>
    <cellStyle name="SAPBEXexcBad8 8 4" xfId="11747"/>
    <cellStyle name="SAPBEXexcBad8 9" xfId="10189"/>
    <cellStyle name="SAPBEXexcBad8 9 2" xfId="10190"/>
    <cellStyle name="SAPBEXexcBad8 9 2 2" xfId="11751"/>
    <cellStyle name="SAPBEXexcBad8 9 3" xfId="10191"/>
    <cellStyle name="SAPBEXexcBad8 9 3 2" xfId="11752"/>
    <cellStyle name="SAPBEXexcBad8 9 4" xfId="11750"/>
    <cellStyle name="SAPBEXexcBad8_1Modelo Plantillas Mandato SISS Junio 09 entrega" xfId="10192"/>
    <cellStyle name="SAPBEXexcBad9" xfId="10193"/>
    <cellStyle name="SAPBEXexcBad9 10" xfId="10194"/>
    <cellStyle name="SAPBEXexcBad9 10 2" xfId="10195"/>
    <cellStyle name="SAPBEXexcBad9 10 2 2" xfId="11755"/>
    <cellStyle name="SAPBEXexcBad9 10 3" xfId="10196"/>
    <cellStyle name="SAPBEXexcBad9 10 3 2" xfId="11756"/>
    <cellStyle name="SAPBEXexcBad9 10 4" xfId="11754"/>
    <cellStyle name="SAPBEXexcBad9 11" xfId="10197"/>
    <cellStyle name="SAPBEXexcBad9 11 2" xfId="10198"/>
    <cellStyle name="SAPBEXexcBad9 11 2 2" xfId="11758"/>
    <cellStyle name="SAPBEXexcBad9 11 3" xfId="10199"/>
    <cellStyle name="SAPBEXexcBad9 11 3 2" xfId="11759"/>
    <cellStyle name="SAPBEXexcBad9 11 4" xfId="11757"/>
    <cellStyle name="SAPBEXexcBad9 12" xfId="10200"/>
    <cellStyle name="SAPBEXexcBad9 12 2" xfId="11760"/>
    <cellStyle name="SAPBEXexcBad9 13" xfId="10201"/>
    <cellStyle name="SAPBEXexcBad9 13 2" xfId="11761"/>
    <cellStyle name="SAPBEXexcBad9 14" xfId="11753"/>
    <cellStyle name="SAPBEXexcBad9 2" xfId="10202"/>
    <cellStyle name="SAPBEXexcBad9 2 2" xfId="10203"/>
    <cellStyle name="SAPBEXexcBad9 2 2 2" xfId="11763"/>
    <cellStyle name="SAPBEXexcBad9 2 3" xfId="10204"/>
    <cellStyle name="SAPBEXexcBad9 2 3 2" xfId="11764"/>
    <cellStyle name="SAPBEXexcBad9 2 4" xfId="11762"/>
    <cellStyle name="SAPBEXexcBad9 3" xfId="10205"/>
    <cellStyle name="SAPBEXexcBad9 3 2" xfId="10206"/>
    <cellStyle name="SAPBEXexcBad9 3 2 2" xfId="11766"/>
    <cellStyle name="SAPBEXexcBad9 3 3" xfId="10207"/>
    <cellStyle name="SAPBEXexcBad9 3 3 2" xfId="11767"/>
    <cellStyle name="SAPBEXexcBad9 3 4" xfId="11765"/>
    <cellStyle name="SAPBEXexcBad9 4" xfId="10208"/>
    <cellStyle name="SAPBEXexcBad9 4 2" xfId="10209"/>
    <cellStyle name="SAPBEXexcBad9 4 2 2" xfId="11769"/>
    <cellStyle name="SAPBEXexcBad9 4 3" xfId="10210"/>
    <cellStyle name="SAPBEXexcBad9 4 3 2" xfId="11770"/>
    <cellStyle name="SAPBEXexcBad9 4 4" xfId="10211"/>
    <cellStyle name="SAPBEXexcBad9 4 4 2" xfId="11771"/>
    <cellStyle name="SAPBEXexcBad9 4 5" xfId="11768"/>
    <cellStyle name="SAPBEXexcBad9 5" xfId="10212"/>
    <cellStyle name="SAPBEXexcBad9 5 2" xfId="10213"/>
    <cellStyle name="SAPBEXexcBad9 5 2 2" xfId="11773"/>
    <cellStyle name="SAPBEXexcBad9 5 3" xfId="10214"/>
    <cellStyle name="SAPBEXexcBad9 5 3 2" xfId="11774"/>
    <cellStyle name="SAPBEXexcBad9 5 4" xfId="11772"/>
    <cellStyle name="SAPBEXexcBad9 6" xfId="10215"/>
    <cellStyle name="SAPBEXexcBad9 6 2" xfId="10216"/>
    <cellStyle name="SAPBEXexcBad9 6 2 2" xfId="11776"/>
    <cellStyle name="SAPBEXexcBad9 6 3" xfId="10217"/>
    <cellStyle name="SAPBEXexcBad9 6 3 2" xfId="11777"/>
    <cellStyle name="SAPBEXexcBad9 6 4" xfId="11775"/>
    <cellStyle name="SAPBEXexcBad9 7" xfId="10218"/>
    <cellStyle name="SAPBEXexcBad9 7 2" xfId="10219"/>
    <cellStyle name="SAPBEXexcBad9 7 2 2" xfId="11779"/>
    <cellStyle name="SAPBEXexcBad9 7 3" xfId="10220"/>
    <cellStyle name="SAPBEXexcBad9 7 3 2" xfId="11780"/>
    <cellStyle name="SAPBEXexcBad9 7 4" xfId="11778"/>
    <cellStyle name="SAPBEXexcBad9 8" xfId="10221"/>
    <cellStyle name="SAPBEXexcBad9 8 2" xfId="10222"/>
    <cellStyle name="SAPBEXexcBad9 8 2 2" xfId="11782"/>
    <cellStyle name="SAPBEXexcBad9 8 3" xfId="10223"/>
    <cellStyle name="SAPBEXexcBad9 8 3 2" xfId="11783"/>
    <cellStyle name="SAPBEXexcBad9 8 4" xfId="11781"/>
    <cellStyle name="SAPBEXexcBad9 9" xfId="10224"/>
    <cellStyle name="SAPBEXexcBad9 9 2" xfId="10225"/>
    <cellStyle name="SAPBEXexcBad9 9 2 2" xfId="11785"/>
    <cellStyle name="SAPBEXexcBad9 9 3" xfId="10226"/>
    <cellStyle name="SAPBEXexcBad9 9 3 2" xfId="11786"/>
    <cellStyle name="SAPBEXexcBad9 9 4" xfId="11784"/>
    <cellStyle name="SAPBEXexcBad9_1Modelo Plantillas Mandato SISS Junio 09 entrega" xfId="10227"/>
    <cellStyle name="SAPBEXexcCritical4" xfId="10228"/>
    <cellStyle name="SAPBEXexcCritical4 10" xfId="10229"/>
    <cellStyle name="SAPBEXexcCritical4 10 2" xfId="10230"/>
    <cellStyle name="SAPBEXexcCritical4 10 2 2" xfId="11789"/>
    <cellStyle name="SAPBEXexcCritical4 10 3" xfId="10231"/>
    <cellStyle name="SAPBEXexcCritical4 10 3 2" xfId="11790"/>
    <cellStyle name="SAPBEXexcCritical4 10 4" xfId="11788"/>
    <cellStyle name="SAPBEXexcCritical4 11" xfId="10232"/>
    <cellStyle name="SAPBEXexcCritical4 11 2" xfId="10233"/>
    <cellStyle name="SAPBEXexcCritical4 11 2 2" xfId="11792"/>
    <cellStyle name="SAPBEXexcCritical4 11 3" xfId="10234"/>
    <cellStyle name="SAPBEXexcCritical4 11 3 2" xfId="11793"/>
    <cellStyle name="SAPBEXexcCritical4 11 4" xfId="11791"/>
    <cellStyle name="SAPBEXexcCritical4 12" xfId="10235"/>
    <cellStyle name="SAPBEXexcCritical4 12 2" xfId="11794"/>
    <cellStyle name="SAPBEXexcCritical4 13" xfId="10236"/>
    <cellStyle name="SAPBEXexcCritical4 13 2" xfId="11795"/>
    <cellStyle name="SAPBEXexcCritical4 14" xfId="11787"/>
    <cellStyle name="SAPBEXexcCritical4 2" xfId="10237"/>
    <cellStyle name="SAPBEXexcCritical4 2 2" xfId="10238"/>
    <cellStyle name="SAPBEXexcCritical4 2 2 2" xfId="11797"/>
    <cellStyle name="SAPBEXexcCritical4 2 3" xfId="10239"/>
    <cellStyle name="SAPBEXexcCritical4 2 3 2" xfId="11798"/>
    <cellStyle name="SAPBEXexcCritical4 2 4" xfId="11796"/>
    <cellStyle name="SAPBEXexcCritical4 3" xfId="10240"/>
    <cellStyle name="SAPBEXexcCritical4 3 2" xfId="10241"/>
    <cellStyle name="SAPBEXexcCritical4 3 2 2" xfId="11800"/>
    <cellStyle name="SAPBEXexcCritical4 3 3" xfId="10242"/>
    <cellStyle name="SAPBEXexcCritical4 3 3 2" xfId="11801"/>
    <cellStyle name="SAPBEXexcCritical4 3 4" xfId="11799"/>
    <cellStyle name="SAPBEXexcCritical4 4" xfId="10243"/>
    <cellStyle name="SAPBEXexcCritical4 4 2" xfId="10244"/>
    <cellStyle name="SAPBEXexcCritical4 4 2 2" xfId="11803"/>
    <cellStyle name="SAPBEXexcCritical4 4 3" xfId="10245"/>
    <cellStyle name="SAPBEXexcCritical4 4 3 2" xfId="11804"/>
    <cellStyle name="SAPBEXexcCritical4 4 4" xfId="10246"/>
    <cellStyle name="SAPBEXexcCritical4 4 4 2" xfId="11805"/>
    <cellStyle name="SAPBEXexcCritical4 4 5" xfId="11802"/>
    <cellStyle name="SAPBEXexcCritical4 5" xfId="10247"/>
    <cellStyle name="SAPBEXexcCritical4 5 2" xfId="10248"/>
    <cellStyle name="SAPBEXexcCritical4 5 2 2" xfId="11807"/>
    <cellStyle name="SAPBEXexcCritical4 5 3" xfId="10249"/>
    <cellStyle name="SAPBEXexcCritical4 5 3 2" xfId="11808"/>
    <cellStyle name="SAPBEXexcCritical4 5 4" xfId="11806"/>
    <cellStyle name="SAPBEXexcCritical4 6" xfId="10250"/>
    <cellStyle name="SAPBEXexcCritical4 6 2" xfId="10251"/>
    <cellStyle name="SAPBEXexcCritical4 6 2 2" xfId="11810"/>
    <cellStyle name="SAPBEXexcCritical4 6 3" xfId="10252"/>
    <cellStyle name="SAPBEXexcCritical4 6 3 2" xfId="11811"/>
    <cellStyle name="SAPBEXexcCritical4 6 4" xfId="11809"/>
    <cellStyle name="SAPBEXexcCritical4 7" xfId="10253"/>
    <cellStyle name="SAPBEXexcCritical4 7 2" xfId="10254"/>
    <cellStyle name="SAPBEXexcCritical4 7 2 2" xfId="11813"/>
    <cellStyle name="SAPBEXexcCritical4 7 3" xfId="10255"/>
    <cellStyle name="SAPBEXexcCritical4 7 3 2" xfId="11814"/>
    <cellStyle name="SAPBEXexcCritical4 7 4" xfId="11812"/>
    <cellStyle name="SAPBEXexcCritical4 8" xfId="10256"/>
    <cellStyle name="SAPBEXexcCritical4 8 2" xfId="10257"/>
    <cellStyle name="SAPBEXexcCritical4 8 2 2" xfId="11816"/>
    <cellStyle name="SAPBEXexcCritical4 8 3" xfId="10258"/>
    <cellStyle name="SAPBEXexcCritical4 8 3 2" xfId="11817"/>
    <cellStyle name="SAPBEXexcCritical4 8 4" xfId="11815"/>
    <cellStyle name="SAPBEXexcCritical4 9" xfId="10259"/>
    <cellStyle name="SAPBEXexcCritical4 9 2" xfId="10260"/>
    <cellStyle name="SAPBEXexcCritical4 9 2 2" xfId="11819"/>
    <cellStyle name="SAPBEXexcCritical4 9 3" xfId="10261"/>
    <cellStyle name="SAPBEXexcCritical4 9 3 2" xfId="11820"/>
    <cellStyle name="SAPBEXexcCritical4 9 4" xfId="11818"/>
    <cellStyle name="SAPBEXexcCritical4_1Modelo Plantillas Mandato SISS Junio 09 entrega" xfId="10262"/>
    <cellStyle name="SAPBEXexcCritical5" xfId="10263"/>
    <cellStyle name="SAPBEXexcCritical5 10" xfId="10264"/>
    <cellStyle name="SAPBEXexcCritical5 10 2" xfId="10265"/>
    <cellStyle name="SAPBEXexcCritical5 10 2 2" xfId="11823"/>
    <cellStyle name="SAPBEXexcCritical5 10 3" xfId="10266"/>
    <cellStyle name="SAPBEXexcCritical5 10 3 2" xfId="11824"/>
    <cellStyle name="SAPBEXexcCritical5 10 4" xfId="11822"/>
    <cellStyle name="SAPBEXexcCritical5 11" xfId="10267"/>
    <cellStyle name="SAPBEXexcCritical5 11 2" xfId="10268"/>
    <cellStyle name="SAPBEXexcCritical5 11 2 2" xfId="11826"/>
    <cellStyle name="SAPBEXexcCritical5 11 3" xfId="10269"/>
    <cellStyle name="SAPBEXexcCritical5 11 3 2" xfId="11827"/>
    <cellStyle name="SAPBEXexcCritical5 11 4" xfId="11825"/>
    <cellStyle name="SAPBEXexcCritical5 12" xfId="10270"/>
    <cellStyle name="SAPBEXexcCritical5 12 2" xfId="11828"/>
    <cellStyle name="SAPBEXexcCritical5 13" xfId="10271"/>
    <cellStyle name="SAPBEXexcCritical5 13 2" xfId="11829"/>
    <cellStyle name="SAPBEXexcCritical5 14" xfId="11821"/>
    <cellStyle name="SAPBEXexcCritical5 2" xfId="10272"/>
    <cellStyle name="SAPBEXexcCritical5 2 2" xfId="10273"/>
    <cellStyle name="SAPBEXexcCritical5 2 2 2" xfId="11831"/>
    <cellStyle name="SAPBEXexcCritical5 2 3" xfId="10274"/>
    <cellStyle name="SAPBEXexcCritical5 2 3 2" xfId="11832"/>
    <cellStyle name="SAPBEXexcCritical5 2 4" xfId="11830"/>
    <cellStyle name="SAPBEXexcCritical5 3" xfId="10275"/>
    <cellStyle name="SAPBEXexcCritical5 3 2" xfId="10276"/>
    <cellStyle name="SAPBEXexcCritical5 3 2 2" xfId="11834"/>
    <cellStyle name="SAPBEXexcCritical5 3 3" xfId="10277"/>
    <cellStyle name="SAPBEXexcCritical5 3 3 2" xfId="11835"/>
    <cellStyle name="SAPBEXexcCritical5 3 4" xfId="11833"/>
    <cellStyle name="SAPBEXexcCritical5 4" xfId="10278"/>
    <cellStyle name="SAPBEXexcCritical5 4 2" xfId="10279"/>
    <cellStyle name="SAPBEXexcCritical5 4 2 2" xfId="11837"/>
    <cellStyle name="SAPBEXexcCritical5 4 3" xfId="10280"/>
    <cellStyle name="SAPBEXexcCritical5 4 3 2" xfId="11838"/>
    <cellStyle name="SAPBEXexcCritical5 4 4" xfId="10281"/>
    <cellStyle name="SAPBEXexcCritical5 4 4 2" xfId="11839"/>
    <cellStyle name="SAPBEXexcCritical5 4 5" xfId="11836"/>
    <cellStyle name="SAPBEXexcCritical5 5" xfId="10282"/>
    <cellStyle name="SAPBEXexcCritical5 5 2" xfId="10283"/>
    <cellStyle name="SAPBEXexcCritical5 5 2 2" xfId="11841"/>
    <cellStyle name="SAPBEXexcCritical5 5 3" xfId="10284"/>
    <cellStyle name="SAPBEXexcCritical5 5 3 2" xfId="11842"/>
    <cellStyle name="SAPBEXexcCritical5 5 4" xfId="11840"/>
    <cellStyle name="SAPBEXexcCritical5 6" xfId="10285"/>
    <cellStyle name="SAPBEXexcCritical5 6 2" xfId="10286"/>
    <cellStyle name="SAPBEXexcCritical5 6 2 2" xfId="11844"/>
    <cellStyle name="SAPBEXexcCritical5 6 3" xfId="10287"/>
    <cellStyle name="SAPBEXexcCritical5 6 3 2" xfId="11845"/>
    <cellStyle name="SAPBEXexcCritical5 6 4" xfId="11843"/>
    <cellStyle name="SAPBEXexcCritical5 7" xfId="10288"/>
    <cellStyle name="SAPBEXexcCritical5 7 2" xfId="10289"/>
    <cellStyle name="SAPBEXexcCritical5 7 2 2" xfId="11847"/>
    <cellStyle name="SAPBEXexcCritical5 7 3" xfId="10290"/>
    <cellStyle name="SAPBEXexcCritical5 7 3 2" xfId="11848"/>
    <cellStyle name="SAPBEXexcCritical5 7 4" xfId="11846"/>
    <cellStyle name="SAPBEXexcCritical5 8" xfId="10291"/>
    <cellStyle name="SAPBEXexcCritical5 8 2" xfId="10292"/>
    <cellStyle name="SAPBEXexcCritical5 8 2 2" xfId="11850"/>
    <cellStyle name="SAPBEXexcCritical5 8 3" xfId="10293"/>
    <cellStyle name="SAPBEXexcCritical5 8 3 2" xfId="11851"/>
    <cellStyle name="SAPBEXexcCritical5 8 4" xfId="11849"/>
    <cellStyle name="SAPBEXexcCritical5 9" xfId="10294"/>
    <cellStyle name="SAPBEXexcCritical5 9 2" xfId="10295"/>
    <cellStyle name="SAPBEXexcCritical5 9 2 2" xfId="11853"/>
    <cellStyle name="SAPBEXexcCritical5 9 3" xfId="10296"/>
    <cellStyle name="SAPBEXexcCritical5 9 3 2" xfId="11854"/>
    <cellStyle name="SAPBEXexcCritical5 9 4" xfId="11852"/>
    <cellStyle name="SAPBEXexcCritical5_1Modelo Plantillas Mandato SISS Junio 09 entrega" xfId="10297"/>
    <cellStyle name="SAPBEXexcCritical6" xfId="10298"/>
    <cellStyle name="SAPBEXexcCritical6 10" xfId="10299"/>
    <cellStyle name="SAPBEXexcCritical6 10 2" xfId="10300"/>
    <cellStyle name="SAPBEXexcCritical6 10 2 2" xfId="11857"/>
    <cellStyle name="SAPBEXexcCritical6 10 3" xfId="10301"/>
    <cellStyle name="SAPBEXexcCritical6 10 3 2" xfId="11858"/>
    <cellStyle name="SAPBEXexcCritical6 10 4" xfId="11856"/>
    <cellStyle name="SAPBEXexcCritical6 11" xfId="10302"/>
    <cellStyle name="SAPBEXexcCritical6 11 2" xfId="10303"/>
    <cellStyle name="SAPBEXexcCritical6 11 2 2" xfId="11860"/>
    <cellStyle name="SAPBEXexcCritical6 11 3" xfId="10304"/>
    <cellStyle name="SAPBEXexcCritical6 11 3 2" xfId="11861"/>
    <cellStyle name="SAPBEXexcCritical6 11 4" xfId="11859"/>
    <cellStyle name="SAPBEXexcCritical6 12" xfId="10305"/>
    <cellStyle name="SAPBEXexcCritical6 12 2" xfId="11862"/>
    <cellStyle name="SAPBEXexcCritical6 13" xfId="10306"/>
    <cellStyle name="SAPBEXexcCritical6 13 2" xfId="11863"/>
    <cellStyle name="SAPBEXexcCritical6 14" xfId="11855"/>
    <cellStyle name="SAPBEXexcCritical6 2" xfId="10307"/>
    <cellStyle name="SAPBEXexcCritical6 2 2" xfId="10308"/>
    <cellStyle name="SAPBEXexcCritical6 2 2 2" xfId="11865"/>
    <cellStyle name="SAPBEXexcCritical6 2 3" xfId="10309"/>
    <cellStyle name="SAPBEXexcCritical6 2 3 2" xfId="11866"/>
    <cellStyle name="SAPBEXexcCritical6 2 4" xfId="11864"/>
    <cellStyle name="SAPBEXexcCritical6 3" xfId="10310"/>
    <cellStyle name="SAPBEXexcCritical6 3 2" xfId="10311"/>
    <cellStyle name="SAPBEXexcCritical6 3 2 2" xfId="11868"/>
    <cellStyle name="SAPBEXexcCritical6 3 3" xfId="10312"/>
    <cellStyle name="SAPBEXexcCritical6 3 3 2" xfId="11869"/>
    <cellStyle name="SAPBEXexcCritical6 3 4" xfId="11867"/>
    <cellStyle name="SAPBEXexcCritical6 4" xfId="10313"/>
    <cellStyle name="SAPBEXexcCritical6 4 2" xfId="10314"/>
    <cellStyle name="SAPBEXexcCritical6 4 2 2" xfId="11871"/>
    <cellStyle name="SAPBEXexcCritical6 4 3" xfId="10315"/>
    <cellStyle name="SAPBEXexcCritical6 4 3 2" xfId="11872"/>
    <cellStyle name="SAPBEXexcCritical6 4 4" xfId="10316"/>
    <cellStyle name="SAPBEXexcCritical6 4 4 2" xfId="11873"/>
    <cellStyle name="SAPBEXexcCritical6 4 5" xfId="11870"/>
    <cellStyle name="SAPBEXexcCritical6 5" xfId="10317"/>
    <cellStyle name="SAPBEXexcCritical6 5 2" xfId="10318"/>
    <cellStyle name="SAPBEXexcCritical6 5 2 2" xfId="11875"/>
    <cellStyle name="SAPBEXexcCritical6 5 3" xfId="10319"/>
    <cellStyle name="SAPBEXexcCritical6 5 3 2" xfId="11876"/>
    <cellStyle name="SAPBEXexcCritical6 5 4" xfId="11874"/>
    <cellStyle name="SAPBEXexcCritical6 6" xfId="10320"/>
    <cellStyle name="SAPBEXexcCritical6 6 2" xfId="10321"/>
    <cellStyle name="SAPBEXexcCritical6 6 2 2" xfId="11878"/>
    <cellStyle name="SAPBEXexcCritical6 6 3" xfId="10322"/>
    <cellStyle name="SAPBEXexcCritical6 6 3 2" xfId="11879"/>
    <cellStyle name="SAPBEXexcCritical6 6 4" xfId="11877"/>
    <cellStyle name="SAPBEXexcCritical6 7" xfId="10323"/>
    <cellStyle name="SAPBEXexcCritical6 7 2" xfId="10324"/>
    <cellStyle name="SAPBEXexcCritical6 7 2 2" xfId="11881"/>
    <cellStyle name="SAPBEXexcCritical6 7 3" xfId="10325"/>
    <cellStyle name="SAPBEXexcCritical6 7 3 2" xfId="11882"/>
    <cellStyle name="SAPBEXexcCritical6 7 4" xfId="11880"/>
    <cellStyle name="SAPBEXexcCritical6 8" xfId="10326"/>
    <cellStyle name="SAPBEXexcCritical6 8 2" xfId="10327"/>
    <cellStyle name="SAPBEXexcCritical6 8 2 2" xfId="11884"/>
    <cellStyle name="SAPBEXexcCritical6 8 3" xfId="10328"/>
    <cellStyle name="SAPBEXexcCritical6 8 3 2" xfId="11885"/>
    <cellStyle name="SAPBEXexcCritical6 8 4" xfId="11883"/>
    <cellStyle name="SAPBEXexcCritical6 9" xfId="10329"/>
    <cellStyle name="SAPBEXexcCritical6 9 2" xfId="10330"/>
    <cellStyle name="SAPBEXexcCritical6 9 2 2" xfId="11887"/>
    <cellStyle name="SAPBEXexcCritical6 9 3" xfId="10331"/>
    <cellStyle name="SAPBEXexcCritical6 9 3 2" xfId="11888"/>
    <cellStyle name="SAPBEXexcCritical6 9 4" xfId="11886"/>
    <cellStyle name="SAPBEXexcCritical6_1Modelo Plantillas Mandato SISS Junio 09 entrega" xfId="10332"/>
    <cellStyle name="SAPBEXexcGood1" xfId="10333"/>
    <cellStyle name="SAPBEXexcGood1 10" xfId="10334"/>
    <cellStyle name="SAPBEXexcGood1 10 2" xfId="10335"/>
    <cellStyle name="SAPBEXexcGood1 10 2 2" xfId="11891"/>
    <cellStyle name="SAPBEXexcGood1 10 3" xfId="10336"/>
    <cellStyle name="SAPBEXexcGood1 10 3 2" xfId="11892"/>
    <cellStyle name="SAPBEXexcGood1 10 4" xfId="11890"/>
    <cellStyle name="SAPBEXexcGood1 11" xfId="10337"/>
    <cellStyle name="SAPBEXexcGood1 11 2" xfId="10338"/>
    <cellStyle name="SAPBEXexcGood1 11 2 2" xfId="11894"/>
    <cellStyle name="SAPBEXexcGood1 11 3" xfId="10339"/>
    <cellStyle name="SAPBEXexcGood1 11 3 2" xfId="11895"/>
    <cellStyle name="SAPBEXexcGood1 11 4" xfId="11893"/>
    <cellStyle name="SAPBEXexcGood1 12" xfId="10340"/>
    <cellStyle name="SAPBEXexcGood1 12 2" xfId="11896"/>
    <cellStyle name="SAPBEXexcGood1 13" xfId="10341"/>
    <cellStyle name="SAPBEXexcGood1 13 2" xfId="11897"/>
    <cellStyle name="SAPBEXexcGood1 14" xfId="11889"/>
    <cellStyle name="SAPBEXexcGood1 2" xfId="10342"/>
    <cellStyle name="SAPBEXexcGood1 2 2" xfId="10343"/>
    <cellStyle name="SAPBEXexcGood1 2 2 2" xfId="11899"/>
    <cellStyle name="SAPBEXexcGood1 2 3" xfId="10344"/>
    <cellStyle name="SAPBEXexcGood1 2 3 2" xfId="11900"/>
    <cellStyle name="SAPBEXexcGood1 2 4" xfId="11898"/>
    <cellStyle name="SAPBEXexcGood1 3" xfId="10345"/>
    <cellStyle name="SAPBEXexcGood1 3 2" xfId="10346"/>
    <cellStyle name="SAPBEXexcGood1 3 2 2" xfId="11902"/>
    <cellStyle name="SAPBEXexcGood1 3 3" xfId="10347"/>
    <cellStyle name="SAPBEXexcGood1 3 3 2" xfId="11903"/>
    <cellStyle name="SAPBEXexcGood1 3 4" xfId="11901"/>
    <cellStyle name="SAPBEXexcGood1 4" xfId="10348"/>
    <cellStyle name="SAPBEXexcGood1 4 2" xfId="10349"/>
    <cellStyle name="SAPBEXexcGood1 4 2 2" xfId="11905"/>
    <cellStyle name="SAPBEXexcGood1 4 3" xfId="10350"/>
    <cellStyle name="SAPBEXexcGood1 4 3 2" xfId="11906"/>
    <cellStyle name="SAPBEXexcGood1 4 4" xfId="10351"/>
    <cellStyle name="SAPBEXexcGood1 4 4 2" xfId="11907"/>
    <cellStyle name="SAPBEXexcGood1 4 5" xfId="11904"/>
    <cellStyle name="SAPBEXexcGood1 5" xfId="10352"/>
    <cellStyle name="SAPBEXexcGood1 5 2" xfId="10353"/>
    <cellStyle name="SAPBEXexcGood1 5 2 2" xfId="11909"/>
    <cellStyle name="SAPBEXexcGood1 5 3" xfId="10354"/>
    <cellStyle name="SAPBEXexcGood1 5 3 2" xfId="11910"/>
    <cellStyle name="SAPBEXexcGood1 5 4" xfId="11908"/>
    <cellStyle name="SAPBEXexcGood1 6" xfId="10355"/>
    <cellStyle name="SAPBEXexcGood1 6 2" xfId="10356"/>
    <cellStyle name="SAPBEXexcGood1 6 2 2" xfId="11912"/>
    <cellStyle name="SAPBEXexcGood1 6 3" xfId="10357"/>
    <cellStyle name="SAPBEXexcGood1 6 3 2" xfId="11913"/>
    <cellStyle name="SAPBEXexcGood1 6 4" xfId="11911"/>
    <cellStyle name="SAPBEXexcGood1 7" xfId="10358"/>
    <cellStyle name="SAPBEXexcGood1 7 2" xfId="10359"/>
    <cellStyle name="SAPBEXexcGood1 7 2 2" xfId="11915"/>
    <cellStyle name="SAPBEXexcGood1 7 3" xfId="10360"/>
    <cellStyle name="SAPBEXexcGood1 7 3 2" xfId="11916"/>
    <cellStyle name="SAPBEXexcGood1 7 4" xfId="11914"/>
    <cellStyle name="SAPBEXexcGood1 8" xfId="10361"/>
    <cellStyle name="SAPBEXexcGood1 8 2" xfId="10362"/>
    <cellStyle name="SAPBEXexcGood1 8 2 2" xfId="11918"/>
    <cellStyle name="SAPBEXexcGood1 8 3" xfId="10363"/>
    <cellStyle name="SAPBEXexcGood1 8 3 2" xfId="11919"/>
    <cellStyle name="SAPBEXexcGood1 8 4" xfId="11917"/>
    <cellStyle name="SAPBEXexcGood1 9" xfId="10364"/>
    <cellStyle name="SAPBEXexcGood1 9 2" xfId="10365"/>
    <cellStyle name="SAPBEXexcGood1 9 2 2" xfId="11921"/>
    <cellStyle name="SAPBEXexcGood1 9 3" xfId="10366"/>
    <cellStyle name="SAPBEXexcGood1 9 3 2" xfId="11922"/>
    <cellStyle name="SAPBEXexcGood1 9 4" xfId="11920"/>
    <cellStyle name="SAPBEXexcGood1_1Modelo Plantillas Mandato SISS Junio 09 entrega" xfId="10367"/>
    <cellStyle name="SAPBEXexcGood2" xfId="10368"/>
    <cellStyle name="SAPBEXexcGood2 10" xfId="10369"/>
    <cellStyle name="SAPBEXexcGood2 10 2" xfId="10370"/>
    <cellStyle name="SAPBEXexcGood2 10 2 2" xfId="11925"/>
    <cellStyle name="SAPBEXexcGood2 10 3" xfId="10371"/>
    <cellStyle name="SAPBEXexcGood2 10 3 2" xfId="11926"/>
    <cellStyle name="SAPBEXexcGood2 10 4" xfId="11924"/>
    <cellStyle name="SAPBEXexcGood2 11" xfId="10372"/>
    <cellStyle name="SAPBEXexcGood2 11 2" xfId="10373"/>
    <cellStyle name="SAPBEXexcGood2 11 2 2" xfId="11928"/>
    <cellStyle name="SAPBEXexcGood2 11 3" xfId="10374"/>
    <cellStyle name="SAPBEXexcGood2 11 3 2" xfId="11929"/>
    <cellStyle name="SAPBEXexcGood2 11 4" xfId="11927"/>
    <cellStyle name="SAPBEXexcGood2 12" xfId="10375"/>
    <cellStyle name="SAPBEXexcGood2 12 2" xfId="11930"/>
    <cellStyle name="SAPBEXexcGood2 13" xfId="10376"/>
    <cellStyle name="SAPBEXexcGood2 13 2" xfId="11931"/>
    <cellStyle name="SAPBEXexcGood2 14" xfId="11923"/>
    <cellStyle name="SAPBEXexcGood2 2" xfId="10377"/>
    <cellStyle name="SAPBEXexcGood2 2 2" xfId="10378"/>
    <cellStyle name="SAPBEXexcGood2 2 2 2" xfId="11933"/>
    <cellStyle name="SAPBEXexcGood2 2 3" xfId="10379"/>
    <cellStyle name="SAPBEXexcGood2 2 3 2" xfId="11934"/>
    <cellStyle name="SAPBEXexcGood2 2 4" xfId="11932"/>
    <cellStyle name="SAPBEXexcGood2 3" xfId="10380"/>
    <cellStyle name="SAPBEXexcGood2 3 2" xfId="10381"/>
    <cellStyle name="SAPBEXexcGood2 3 2 2" xfId="11936"/>
    <cellStyle name="SAPBEXexcGood2 3 3" xfId="10382"/>
    <cellStyle name="SAPBEXexcGood2 3 3 2" xfId="11937"/>
    <cellStyle name="SAPBEXexcGood2 3 4" xfId="11935"/>
    <cellStyle name="SAPBEXexcGood2 4" xfId="10383"/>
    <cellStyle name="SAPBEXexcGood2 4 2" xfId="10384"/>
    <cellStyle name="SAPBEXexcGood2 4 2 2" xfId="11939"/>
    <cellStyle name="SAPBEXexcGood2 4 3" xfId="10385"/>
    <cellStyle name="SAPBEXexcGood2 4 3 2" xfId="11940"/>
    <cellStyle name="SAPBEXexcGood2 4 4" xfId="10386"/>
    <cellStyle name="SAPBEXexcGood2 4 4 2" xfId="11941"/>
    <cellStyle name="SAPBEXexcGood2 4 5" xfId="11938"/>
    <cellStyle name="SAPBEXexcGood2 5" xfId="10387"/>
    <cellStyle name="SAPBEXexcGood2 5 2" xfId="10388"/>
    <cellStyle name="SAPBEXexcGood2 5 2 2" xfId="11943"/>
    <cellStyle name="SAPBEXexcGood2 5 3" xfId="10389"/>
    <cellStyle name="SAPBEXexcGood2 5 3 2" xfId="11944"/>
    <cellStyle name="SAPBEXexcGood2 5 4" xfId="11942"/>
    <cellStyle name="SAPBEXexcGood2 6" xfId="10390"/>
    <cellStyle name="SAPBEXexcGood2 6 2" xfId="10391"/>
    <cellStyle name="SAPBEXexcGood2 6 2 2" xfId="11946"/>
    <cellStyle name="SAPBEXexcGood2 6 3" xfId="10392"/>
    <cellStyle name="SAPBEXexcGood2 6 3 2" xfId="11947"/>
    <cellStyle name="SAPBEXexcGood2 6 4" xfId="11945"/>
    <cellStyle name="SAPBEXexcGood2 7" xfId="10393"/>
    <cellStyle name="SAPBEXexcGood2 7 2" xfId="10394"/>
    <cellStyle name="SAPBEXexcGood2 7 2 2" xfId="11949"/>
    <cellStyle name="SAPBEXexcGood2 7 3" xfId="10395"/>
    <cellStyle name="SAPBEXexcGood2 7 3 2" xfId="11950"/>
    <cellStyle name="SAPBEXexcGood2 7 4" xfId="11948"/>
    <cellStyle name="SAPBEXexcGood2 8" xfId="10396"/>
    <cellStyle name="SAPBEXexcGood2 8 2" xfId="10397"/>
    <cellStyle name="SAPBEXexcGood2 8 2 2" xfId="11952"/>
    <cellStyle name="SAPBEXexcGood2 8 3" xfId="10398"/>
    <cellStyle name="SAPBEXexcGood2 8 3 2" xfId="11953"/>
    <cellStyle name="SAPBEXexcGood2 8 4" xfId="11951"/>
    <cellStyle name="SAPBEXexcGood2 9" xfId="10399"/>
    <cellStyle name="SAPBEXexcGood2 9 2" xfId="10400"/>
    <cellStyle name="SAPBEXexcGood2 9 2 2" xfId="11955"/>
    <cellStyle name="SAPBEXexcGood2 9 3" xfId="10401"/>
    <cellStyle name="SAPBEXexcGood2 9 3 2" xfId="11956"/>
    <cellStyle name="SAPBEXexcGood2 9 4" xfId="11954"/>
    <cellStyle name="SAPBEXexcGood2_1Modelo Plantillas Mandato SISS Junio 09 entrega" xfId="10402"/>
    <cellStyle name="SAPBEXexcGood3" xfId="10403"/>
    <cellStyle name="SAPBEXexcGood3 10" xfId="10404"/>
    <cellStyle name="SAPBEXexcGood3 10 2" xfId="10405"/>
    <cellStyle name="SAPBEXexcGood3 10 2 2" xfId="11959"/>
    <cellStyle name="SAPBEXexcGood3 10 3" xfId="10406"/>
    <cellStyle name="SAPBEXexcGood3 10 3 2" xfId="11960"/>
    <cellStyle name="SAPBEXexcGood3 10 4" xfId="11958"/>
    <cellStyle name="SAPBEXexcGood3 11" xfId="10407"/>
    <cellStyle name="SAPBEXexcGood3 11 2" xfId="10408"/>
    <cellStyle name="SAPBEXexcGood3 11 2 2" xfId="11962"/>
    <cellStyle name="SAPBEXexcGood3 11 3" xfId="10409"/>
    <cellStyle name="SAPBEXexcGood3 11 3 2" xfId="11963"/>
    <cellStyle name="SAPBEXexcGood3 11 4" xfId="11961"/>
    <cellStyle name="SAPBEXexcGood3 12" xfId="10410"/>
    <cellStyle name="SAPBEXexcGood3 12 2" xfId="11964"/>
    <cellStyle name="SAPBEXexcGood3 13" xfId="10411"/>
    <cellStyle name="SAPBEXexcGood3 13 2" xfId="11965"/>
    <cellStyle name="SAPBEXexcGood3 14" xfId="11957"/>
    <cellStyle name="SAPBEXexcGood3 2" xfId="10412"/>
    <cellStyle name="SAPBEXexcGood3 2 2" xfId="10413"/>
    <cellStyle name="SAPBEXexcGood3 2 2 2" xfId="11967"/>
    <cellStyle name="SAPBEXexcGood3 2 3" xfId="10414"/>
    <cellStyle name="SAPBEXexcGood3 2 3 2" xfId="11968"/>
    <cellStyle name="SAPBEXexcGood3 2 4" xfId="11966"/>
    <cellStyle name="SAPBEXexcGood3 3" xfId="10415"/>
    <cellStyle name="SAPBEXexcGood3 3 2" xfId="10416"/>
    <cellStyle name="SAPBEXexcGood3 3 2 2" xfId="11970"/>
    <cellStyle name="SAPBEXexcGood3 3 3" xfId="10417"/>
    <cellStyle name="SAPBEXexcGood3 3 3 2" xfId="11971"/>
    <cellStyle name="SAPBEXexcGood3 3 4" xfId="11969"/>
    <cellStyle name="SAPBEXexcGood3 4" xfId="10418"/>
    <cellStyle name="SAPBEXexcGood3 4 2" xfId="10419"/>
    <cellStyle name="SAPBEXexcGood3 4 2 2" xfId="11973"/>
    <cellStyle name="SAPBEXexcGood3 4 3" xfId="10420"/>
    <cellStyle name="SAPBEXexcGood3 4 3 2" xfId="11974"/>
    <cellStyle name="SAPBEXexcGood3 4 4" xfId="10421"/>
    <cellStyle name="SAPBEXexcGood3 4 4 2" xfId="11975"/>
    <cellStyle name="SAPBEXexcGood3 4 5" xfId="11972"/>
    <cellStyle name="SAPBEXexcGood3 5" xfId="10422"/>
    <cellStyle name="SAPBEXexcGood3 5 2" xfId="10423"/>
    <cellStyle name="SAPBEXexcGood3 5 2 2" xfId="11977"/>
    <cellStyle name="SAPBEXexcGood3 5 3" xfId="10424"/>
    <cellStyle name="SAPBEXexcGood3 5 3 2" xfId="11978"/>
    <cellStyle name="SAPBEXexcGood3 5 4" xfId="11976"/>
    <cellStyle name="SAPBEXexcGood3 6" xfId="10425"/>
    <cellStyle name="SAPBEXexcGood3 6 2" xfId="10426"/>
    <cellStyle name="SAPBEXexcGood3 6 2 2" xfId="11980"/>
    <cellStyle name="SAPBEXexcGood3 6 3" xfId="10427"/>
    <cellStyle name="SAPBEXexcGood3 6 3 2" xfId="11981"/>
    <cellStyle name="SAPBEXexcGood3 6 4" xfId="11979"/>
    <cellStyle name="SAPBEXexcGood3 7" xfId="10428"/>
    <cellStyle name="SAPBEXexcGood3 7 2" xfId="10429"/>
    <cellStyle name="SAPBEXexcGood3 7 2 2" xfId="11983"/>
    <cellStyle name="SAPBEXexcGood3 7 3" xfId="10430"/>
    <cellStyle name="SAPBEXexcGood3 7 3 2" xfId="11984"/>
    <cellStyle name="SAPBEXexcGood3 7 4" xfId="11982"/>
    <cellStyle name="SAPBEXexcGood3 8" xfId="10431"/>
    <cellStyle name="SAPBEXexcGood3 8 2" xfId="10432"/>
    <cellStyle name="SAPBEXexcGood3 8 2 2" xfId="11986"/>
    <cellStyle name="SAPBEXexcGood3 8 3" xfId="10433"/>
    <cellStyle name="SAPBEXexcGood3 8 3 2" xfId="11987"/>
    <cellStyle name="SAPBEXexcGood3 8 4" xfId="11985"/>
    <cellStyle name="SAPBEXexcGood3 9" xfId="10434"/>
    <cellStyle name="SAPBEXexcGood3 9 2" xfId="10435"/>
    <cellStyle name="SAPBEXexcGood3 9 2 2" xfId="11989"/>
    <cellStyle name="SAPBEXexcGood3 9 3" xfId="10436"/>
    <cellStyle name="SAPBEXexcGood3 9 3 2" xfId="11990"/>
    <cellStyle name="SAPBEXexcGood3 9 4" xfId="11988"/>
    <cellStyle name="SAPBEXexcGood3_1Modelo Plantillas Mandato SISS Junio 09 entrega" xfId="10437"/>
    <cellStyle name="SAPBEXfilterDrill" xfId="10438"/>
    <cellStyle name="SAPBEXfilterDrill 10" xfId="10439"/>
    <cellStyle name="SAPBEXfilterDrill 10 2" xfId="10440"/>
    <cellStyle name="SAPBEXfilterDrill 10 2 2" xfId="11992"/>
    <cellStyle name="SAPBEXfilterDrill 10 3" xfId="10441"/>
    <cellStyle name="SAPBEXfilterDrill 10 3 2" xfId="11993"/>
    <cellStyle name="SAPBEXfilterDrill 10 4" xfId="11991"/>
    <cellStyle name="SAPBEXfilterDrill 11" xfId="10442"/>
    <cellStyle name="SAPBEXfilterDrill 11 2" xfId="10443"/>
    <cellStyle name="SAPBEXfilterDrill 11 2 2" xfId="11995"/>
    <cellStyle name="SAPBEXfilterDrill 11 3" xfId="10444"/>
    <cellStyle name="SAPBEXfilterDrill 11 3 2" xfId="11996"/>
    <cellStyle name="SAPBEXfilterDrill 11 4" xfId="11994"/>
    <cellStyle name="SAPBEXfilterDrill 12" xfId="10445"/>
    <cellStyle name="SAPBEXfilterDrill 12 2" xfId="11997"/>
    <cellStyle name="SAPBEXfilterDrill 13" xfId="10446"/>
    <cellStyle name="SAPBEXfilterDrill 13 2" xfId="11998"/>
    <cellStyle name="SAPBEXfilterDrill 2" xfId="10447"/>
    <cellStyle name="SAPBEXfilterDrill 2 2" xfId="10448"/>
    <cellStyle name="SAPBEXfilterDrill 2 2 2" xfId="12000"/>
    <cellStyle name="SAPBEXfilterDrill 2 3" xfId="10449"/>
    <cellStyle name="SAPBEXfilterDrill 2 3 2" xfId="12001"/>
    <cellStyle name="SAPBEXfilterDrill 2 4" xfId="11999"/>
    <cellStyle name="SAPBEXfilterDrill 3" xfId="10450"/>
    <cellStyle name="SAPBEXfilterDrill 3 2" xfId="10451"/>
    <cellStyle name="SAPBEXfilterDrill 3 2 2" xfId="12003"/>
    <cellStyle name="SAPBEXfilterDrill 3 3" xfId="10452"/>
    <cellStyle name="SAPBEXfilterDrill 3 3 2" xfId="12004"/>
    <cellStyle name="SAPBEXfilterDrill 3 4" xfId="12002"/>
    <cellStyle name="SAPBEXfilterDrill 4" xfId="10453"/>
    <cellStyle name="SAPBEXfilterDrill 4 2" xfId="10454"/>
    <cellStyle name="SAPBEXfilterDrill 4 2 2" xfId="12005"/>
    <cellStyle name="SAPBEXfilterDrill 4 3" xfId="10455"/>
    <cellStyle name="SAPBEXfilterDrill 4 3 2" xfId="12006"/>
    <cellStyle name="SAPBEXfilterDrill 4 4" xfId="10456"/>
    <cellStyle name="SAPBEXfilterDrill 4 4 2" xfId="12007"/>
    <cellStyle name="SAPBEXfilterDrill 5" xfId="10457"/>
    <cellStyle name="SAPBEXfilterDrill 5 2" xfId="10458"/>
    <cellStyle name="SAPBEXfilterDrill 5 2 2" xfId="12009"/>
    <cellStyle name="SAPBEXfilterDrill 5 3" xfId="10459"/>
    <cellStyle name="SAPBEXfilterDrill 5 3 2" xfId="12010"/>
    <cellStyle name="SAPBEXfilterDrill 5 4" xfId="12008"/>
    <cellStyle name="SAPBEXfilterDrill 6" xfId="10460"/>
    <cellStyle name="SAPBEXfilterDrill 6 2" xfId="10461"/>
    <cellStyle name="SAPBEXfilterDrill 6 2 2" xfId="12012"/>
    <cellStyle name="SAPBEXfilterDrill 6 3" xfId="10462"/>
    <cellStyle name="SAPBEXfilterDrill 6 3 2" xfId="12013"/>
    <cellStyle name="SAPBEXfilterDrill 6 4" xfId="12011"/>
    <cellStyle name="SAPBEXfilterDrill 7" xfId="10463"/>
    <cellStyle name="SAPBEXfilterDrill 7 2" xfId="10464"/>
    <cellStyle name="SAPBEXfilterDrill 7 2 2" xfId="12015"/>
    <cellStyle name="SAPBEXfilterDrill 7 3" xfId="10465"/>
    <cellStyle name="SAPBEXfilterDrill 7 3 2" xfId="12016"/>
    <cellStyle name="SAPBEXfilterDrill 7 4" xfId="12014"/>
    <cellStyle name="SAPBEXfilterDrill 8" xfId="10466"/>
    <cellStyle name="SAPBEXfilterDrill 8 2" xfId="10467"/>
    <cellStyle name="SAPBEXfilterDrill 8 2 2" xfId="12018"/>
    <cellStyle name="SAPBEXfilterDrill 8 3" xfId="10468"/>
    <cellStyle name="SAPBEXfilterDrill 8 3 2" xfId="12019"/>
    <cellStyle name="SAPBEXfilterDrill 8 4" xfId="12017"/>
    <cellStyle name="SAPBEXfilterDrill 9" xfId="10469"/>
    <cellStyle name="SAPBEXfilterDrill 9 2" xfId="10470"/>
    <cellStyle name="SAPBEXfilterDrill 9 2 2" xfId="12021"/>
    <cellStyle name="SAPBEXfilterDrill 9 3" xfId="10471"/>
    <cellStyle name="SAPBEXfilterDrill 9 3 2" xfId="12022"/>
    <cellStyle name="SAPBEXfilterDrill 9 4" xfId="12020"/>
    <cellStyle name="SAPBEXfilterDrill_1Modelo Plantillas Mandato SISS Junio 09 entrega" xfId="10472"/>
    <cellStyle name="SAPBEXfilterItem" xfId="10473"/>
    <cellStyle name="SAPBEXfilterItem 2" xfId="10474"/>
    <cellStyle name="SAPBEXfilterItem 2 2" xfId="10475"/>
    <cellStyle name="SAPBEXfilterItem 2 2 2" xfId="12024"/>
    <cellStyle name="SAPBEXfilterItem 2 3" xfId="12023"/>
    <cellStyle name="SAPBEXfilterItem 2_AECM 8909035321" xfId="10476"/>
    <cellStyle name="SAPBEXfilterItem 3" xfId="10477"/>
    <cellStyle name="SAPBEXfilterItem 3 2" xfId="12025"/>
    <cellStyle name="SAPBEXfilterItem 4" xfId="10478"/>
    <cellStyle name="SAPBEXfilterItem_AECM 8909035321" xfId="10479"/>
    <cellStyle name="SAPBEXfilterText" xfId="10480"/>
    <cellStyle name="SAPBEXfilterText 10" xfId="10481"/>
    <cellStyle name="SAPBEXfilterText 11" xfId="10482"/>
    <cellStyle name="SAPBEXfilterText 11 2" xfId="12026"/>
    <cellStyle name="SAPBEXfilterText 12" xfId="10483"/>
    <cellStyle name="SAPBEXfilterText 2" xfId="10484"/>
    <cellStyle name="SAPBEXfilterText 2 2" xfId="10485"/>
    <cellStyle name="SAPBEXfilterText 2 3" xfId="10486"/>
    <cellStyle name="SAPBEXfilterText 2 4" xfId="10487"/>
    <cellStyle name="SAPBEXfilterText 2_AECM 8909035321" xfId="10488"/>
    <cellStyle name="SAPBEXfilterText 3" xfId="10489"/>
    <cellStyle name="SAPBEXfilterText 3 2" xfId="10490"/>
    <cellStyle name="SAPBEXfilterText 3 3" xfId="10491"/>
    <cellStyle name="SAPBEXfilterText 3 4" xfId="10492"/>
    <cellStyle name="SAPBEXfilterText 3_Plantilla Ppto" xfId="10493"/>
    <cellStyle name="SAPBEXfilterText 4" xfId="10494"/>
    <cellStyle name="SAPBEXfilterText 4 2" xfId="10495"/>
    <cellStyle name="SAPBEXfilterText 4 3" xfId="10496"/>
    <cellStyle name="SAPBEXfilterText 4 4" xfId="10497"/>
    <cellStyle name="SAPBEXfilterText 4_Plantilla Ppto" xfId="10498"/>
    <cellStyle name="SAPBEXfilterText 5" xfId="10499"/>
    <cellStyle name="SAPBEXfilterText 5 2" xfId="10500"/>
    <cellStyle name="SAPBEXfilterText 5 3" xfId="10501"/>
    <cellStyle name="SAPBEXfilterText 5 4" xfId="10502"/>
    <cellStyle name="SAPBEXfilterText 5_Plantilla Ppto" xfId="10503"/>
    <cellStyle name="SAPBEXfilterText 6" xfId="10504"/>
    <cellStyle name="SAPBEXfilterText 6 2" xfId="10505"/>
    <cellStyle name="SAPBEXfilterText 6 3" xfId="10506"/>
    <cellStyle name="SAPBEXfilterText 6 4" xfId="10507"/>
    <cellStyle name="SAPBEXfilterText 6_Plantilla Ppto" xfId="10508"/>
    <cellStyle name="SAPBEXfilterText 7" xfId="10509"/>
    <cellStyle name="SAPBEXfilterText 7 2" xfId="10510"/>
    <cellStyle name="SAPBEXfilterText 7 3" xfId="10511"/>
    <cellStyle name="SAPBEXfilterText 7 4" xfId="10512"/>
    <cellStyle name="SAPBEXfilterText 7_Plantilla Ppto" xfId="10513"/>
    <cellStyle name="SAPBEXfilterText 8" xfId="10514"/>
    <cellStyle name="SAPBEXfilterText 8 2" xfId="10515"/>
    <cellStyle name="SAPBEXfilterText 8 3" xfId="10516"/>
    <cellStyle name="SAPBEXfilterText 8 4" xfId="10517"/>
    <cellStyle name="SAPBEXfilterText 8_Plantilla Ppto" xfId="10518"/>
    <cellStyle name="SAPBEXfilterText 9" xfId="10519"/>
    <cellStyle name="SAPBEXfilterText 9 2" xfId="12027"/>
    <cellStyle name="SAPBEXfilterText_AECM 8909035321" xfId="10520"/>
    <cellStyle name="SAPBEXformats" xfId="10521"/>
    <cellStyle name="SAPBEXformats 10" xfId="10522"/>
    <cellStyle name="SAPBEXformats 10 2" xfId="10523"/>
    <cellStyle name="SAPBEXformats 10 2 2" xfId="12030"/>
    <cellStyle name="SAPBEXformats 10 3" xfId="10524"/>
    <cellStyle name="SAPBEXformats 10 3 2" xfId="12031"/>
    <cellStyle name="SAPBEXformats 10 4" xfId="12029"/>
    <cellStyle name="SAPBEXformats 11" xfId="10525"/>
    <cellStyle name="SAPBEXformats 11 2" xfId="10526"/>
    <cellStyle name="SAPBEXformats 11 2 2" xfId="12033"/>
    <cellStyle name="SAPBEXformats 11 3" xfId="10527"/>
    <cellStyle name="SAPBEXformats 11 3 2" xfId="12034"/>
    <cellStyle name="SAPBEXformats 11 4" xfId="12032"/>
    <cellStyle name="SAPBEXformats 12" xfId="10528"/>
    <cellStyle name="SAPBEXformats 12 2" xfId="12035"/>
    <cellStyle name="SAPBEXformats 13" xfId="10529"/>
    <cellStyle name="SAPBEXformats 13 2" xfId="12036"/>
    <cellStyle name="SAPBEXformats 14" xfId="12028"/>
    <cellStyle name="SAPBEXformats 2" xfId="10530"/>
    <cellStyle name="SAPBEXformats 2 2" xfId="10531"/>
    <cellStyle name="SAPBEXformats 2 2 2" xfId="12038"/>
    <cellStyle name="SAPBEXformats 2 3" xfId="10532"/>
    <cellStyle name="SAPBEXformats 2 3 2" xfId="12039"/>
    <cellStyle name="SAPBEXformats 2 4" xfId="12037"/>
    <cellStyle name="SAPBEXformats 3" xfId="10533"/>
    <cellStyle name="SAPBEXformats 3 2" xfId="10534"/>
    <cellStyle name="SAPBEXformats 3 2 2" xfId="12041"/>
    <cellStyle name="SAPBEXformats 3 3" xfId="10535"/>
    <cellStyle name="SAPBEXformats 3 3 2" xfId="12042"/>
    <cellStyle name="SAPBEXformats 3 4" xfId="12040"/>
    <cellStyle name="SAPBEXformats 4" xfId="10536"/>
    <cellStyle name="SAPBEXformats 4 2" xfId="10537"/>
    <cellStyle name="SAPBEXformats 4 2 2" xfId="12044"/>
    <cellStyle name="SAPBEXformats 4 3" xfId="10538"/>
    <cellStyle name="SAPBEXformats 4 3 2" xfId="12045"/>
    <cellStyle name="SAPBEXformats 4 4" xfId="10539"/>
    <cellStyle name="SAPBEXformats 4 4 2" xfId="12046"/>
    <cellStyle name="SAPBEXformats 4 5" xfId="12043"/>
    <cellStyle name="SAPBEXformats 5" xfId="10540"/>
    <cellStyle name="SAPBEXformats 5 2" xfId="10541"/>
    <cellStyle name="SAPBEXformats 5 2 2" xfId="12048"/>
    <cellStyle name="SAPBEXformats 5 3" xfId="10542"/>
    <cellStyle name="SAPBEXformats 5 3 2" xfId="12049"/>
    <cellStyle name="SAPBEXformats 5 4" xfId="12047"/>
    <cellStyle name="SAPBEXformats 6" xfId="10543"/>
    <cellStyle name="SAPBEXformats 6 2" xfId="10544"/>
    <cellStyle name="SAPBEXformats 6 2 2" xfId="12051"/>
    <cellStyle name="SAPBEXformats 6 3" xfId="10545"/>
    <cellStyle name="SAPBEXformats 6 3 2" xfId="12052"/>
    <cellStyle name="SAPBEXformats 6 4" xfId="12050"/>
    <cellStyle name="SAPBEXformats 7" xfId="10546"/>
    <cellStyle name="SAPBEXformats 7 2" xfId="10547"/>
    <cellStyle name="SAPBEXformats 7 2 2" xfId="12054"/>
    <cellStyle name="SAPBEXformats 7 3" xfId="10548"/>
    <cellStyle name="SAPBEXformats 7 3 2" xfId="12055"/>
    <cellStyle name="SAPBEXformats 7 4" xfId="12053"/>
    <cellStyle name="SAPBEXformats 8" xfId="10549"/>
    <cellStyle name="SAPBEXformats 8 2" xfId="10550"/>
    <cellStyle name="SAPBEXformats 8 2 2" xfId="12057"/>
    <cellStyle name="SAPBEXformats 8 3" xfId="10551"/>
    <cellStyle name="SAPBEXformats 8 3 2" xfId="12058"/>
    <cellStyle name="SAPBEXformats 8 4" xfId="12056"/>
    <cellStyle name="SAPBEXformats 9" xfId="10552"/>
    <cellStyle name="SAPBEXformats 9 2" xfId="10553"/>
    <cellStyle name="SAPBEXformats 9 2 2" xfId="12060"/>
    <cellStyle name="SAPBEXformats 9 3" xfId="10554"/>
    <cellStyle name="SAPBEXformats 9 3 2" xfId="12061"/>
    <cellStyle name="SAPBEXformats 9 4" xfId="12059"/>
    <cellStyle name="SAPBEXformats_1Modelo Plantillas Mandato SISS Junio 09 entrega" xfId="10555"/>
    <cellStyle name="SAPBEXheaderItem" xfId="10556"/>
    <cellStyle name="SAPBEXheaderItem 10" xfId="10557"/>
    <cellStyle name="SAPBEXheaderItem 10 2" xfId="10558"/>
    <cellStyle name="SAPBEXheaderItem 10 2 2" xfId="12062"/>
    <cellStyle name="SAPBEXheaderItem 10 3" xfId="10559"/>
    <cellStyle name="SAPBEXheaderItem 10 3 2" xfId="12063"/>
    <cellStyle name="SAPBEXheaderItem 10 4" xfId="10560"/>
    <cellStyle name="SAPBEXheaderItem 10 4 2" xfId="12064"/>
    <cellStyle name="SAPBEXheaderItem 11" xfId="10561"/>
    <cellStyle name="SAPBEXheaderItem 11 2" xfId="10562"/>
    <cellStyle name="SAPBEXheaderItem 11 2 2" xfId="12065"/>
    <cellStyle name="SAPBEXheaderItem 11 3" xfId="10563"/>
    <cellStyle name="SAPBEXheaderItem 11 3 2" xfId="12066"/>
    <cellStyle name="SAPBEXheaderItem 11 4" xfId="10564"/>
    <cellStyle name="SAPBEXheaderItem 11 4 2" xfId="12067"/>
    <cellStyle name="SAPBEXheaderItem 12" xfId="10565"/>
    <cellStyle name="SAPBEXheaderItem 12 2" xfId="12068"/>
    <cellStyle name="SAPBEXheaderItem 13" xfId="10566"/>
    <cellStyle name="SAPBEXheaderItem 13 2" xfId="10567"/>
    <cellStyle name="SAPBEXheaderItem 13 2 2" xfId="12069"/>
    <cellStyle name="SAPBEXheaderItem 2" xfId="10568"/>
    <cellStyle name="SAPBEXheaderItem 2 2" xfId="10569"/>
    <cellStyle name="SAPBEXheaderItem 2 2 2" xfId="12071"/>
    <cellStyle name="SAPBEXheaderItem 2 3" xfId="10570"/>
    <cellStyle name="SAPBEXheaderItem 2 3 2" xfId="10571"/>
    <cellStyle name="SAPBEXheaderItem 2 3 2 2" xfId="12072"/>
    <cellStyle name="SAPBEXheaderItem 2 4" xfId="10572"/>
    <cellStyle name="SAPBEXheaderItem 2 5" xfId="12070"/>
    <cellStyle name="SAPBEXheaderItem 3" xfId="10573"/>
    <cellStyle name="SAPBEXheaderItem 3 2" xfId="10574"/>
    <cellStyle name="SAPBEXheaderItem 3 2 2" xfId="12073"/>
    <cellStyle name="SAPBEXheaderItem 3 3" xfId="10575"/>
    <cellStyle name="SAPBEXheaderItem 3 3 2" xfId="12074"/>
    <cellStyle name="SAPBEXheaderItem 3 4" xfId="10576"/>
    <cellStyle name="SAPBEXheaderItem 3 4 2" xfId="12075"/>
    <cellStyle name="SAPBEXheaderItem 4" xfId="10577"/>
    <cellStyle name="SAPBEXheaderItem 4 2" xfId="10578"/>
    <cellStyle name="SAPBEXheaderItem 4 2 2" xfId="12076"/>
    <cellStyle name="SAPBEXheaderItem 4 3" xfId="10579"/>
    <cellStyle name="SAPBEXheaderItem 4 3 2" xfId="12077"/>
    <cellStyle name="SAPBEXheaderItem 4 4" xfId="10580"/>
    <cellStyle name="SAPBEXheaderItem 4 4 2" xfId="12078"/>
    <cellStyle name="SAPBEXheaderItem 5" xfId="10581"/>
    <cellStyle name="SAPBEXheaderItem 5 2" xfId="10582"/>
    <cellStyle name="SAPBEXheaderItem 5 2 2" xfId="12079"/>
    <cellStyle name="SAPBEXheaderItem 5 3" xfId="10583"/>
    <cellStyle name="SAPBEXheaderItem 5 3 2" xfId="12080"/>
    <cellStyle name="SAPBEXheaderItem 5 4" xfId="10584"/>
    <cellStyle name="SAPBEXheaderItem 5 4 2" xfId="12081"/>
    <cellStyle name="SAPBEXheaderItem 6" xfId="10585"/>
    <cellStyle name="SAPBEXheaderItem 6 2" xfId="10586"/>
    <cellStyle name="SAPBEXheaderItem 6 2 2" xfId="12082"/>
    <cellStyle name="SAPBEXheaderItem 6 3" xfId="10587"/>
    <cellStyle name="SAPBEXheaderItem 6 3 2" xfId="12083"/>
    <cellStyle name="SAPBEXheaderItem 6 4" xfId="10588"/>
    <cellStyle name="SAPBEXheaderItem 6 4 2" xfId="12084"/>
    <cellStyle name="SAPBEXheaderItem 7" xfId="10589"/>
    <cellStyle name="SAPBEXheaderItem 7 2" xfId="10590"/>
    <cellStyle name="SAPBEXheaderItem 7 2 2" xfId="12085"/>
    <cellStyle name="SAPBEXheaderItem 7 3" xfId="10591"/>
    <cellStyle name="SAPBEXheaderItem 7 3 2" xfId="12086"/>
    <cellStyle name="SAPBEXheaderItem 7 4" xfId="10592"/>
    <cellStyle name="SAPBEXheaderItem 7 4 2" xfId="12087"/>
    <cellStyle name="SAPBEXheaderItem 8" xfId="10593"/>
    <cellStyle name="SAPBEXheaderItem 8 2" xfId="10594"/>
    <cellStyle name="SAPBEXheaderItem 8 2 2" xfId="12088"/>
    <cellStyle name="SAPBEXheaderItem 8 3" xfId="10595"/>
    <cellStyle name="SAPBEXheaderItem 8 3 2" xfId="12089"/>
    <cellStyle name="SAPBEXheaderItem 8 4" xfId="10596"/>
    <cellStyle name="SAPBEXheaderItem 8 4 2" xfId="12090"/>
    <cellStyle name="SAPBEXheaderItem 9" xfId="10597"/>
    <cellStyle name="SAPBEXheaderItem 9 2" xfId="10598"/>
    <cellStyle name="SAPBEXheaderItem 9 2 2" xfId="12091"/>
    <cellStyle name="SAPBEXheaderItem 9 3" xfId="10599"/>
    <cellStyle name="SAPBEXheaderItem 9 3 2" xfId="12092"/>
    <cellStyle name="SAPBEXheaderItem 9 4" xfId="10600"/>
    <cellStyle name="SAPBEXheaderItem 9 4 2" xfId="12093"/>
    <cellStyle name="SAPBEXheaderItem_1Modelo Plantillas Mandato SISS Junio 09 entrega" xfId="10601"/>
    <cellStyle name="SAPBEXheaderText" xfId="10602"/>
    <cellStyle name="SAPBEXheaderText 10" xfId="10603"/>
    <cellStyle name="SAPBEXheaderText 10 2" xfId="10604"/>
    <cellStyle name="SAPBEXheaderText 10 2 2" xfId="12094"/>
    <cellStyle name="SAPBEXheaderText 10 3" xfId="10605"/>
    <cellStyle name="SAPBEXheaderText 10 3 2" xfId="12095"/>
    <cellStyle name="SAPBEXheaderText 10 4" xfId="10606"/>
    <cellStyle name="SAPBEXheaderText 10 4 2" xfId="12096"/>
    <cellStyle name="SAPBEXheaderText 11" xfId="10607"/>
    <cellStyle name="SAPBEXheaderText 11 2" xfId="10608"/>
    <cellStyle name="SAPBEXheaderText 11 2 2" xfId="12097"/>
    <cellStyle name="SAPBEXheaderText 11 3" xfId="10609"/>
    <cellStyle name="SAPBEXheaderText 11 3 2" xfId="12098"/>
    <cellStyle name="SAPBEXheaderText 11 4" xfId="10610"/>
    <cellStyle name="SAPBEXheaderText 11 4 2" xfId="12099"/>
    <cellStyle name="SAPBEXheaderText 12" xfId="10611"/>
    <cellStyle name="SAPBEXheaderText 12 2" xfId="12100"/>
    <cellStyle name="SAPBEXheaderText 13" xfId="10612"/>
    <cellStyle name="SAPBEXheaderText 13 2" xfId="10613"/>
    <cellStyle name="SAPBEXheaderText 13 2 2" xfId="12101"/>
    <cellStyle name="SAPBEXheaderText 2" xfId="10614"/>
    <cellStyle name="SAPBEXheaderText 2 2" xfId="10615"/>
    <cellStyle name="SAPBEXheaderText 2 2 2" xfId="12103"/>
    <cellStyle name="SAPBEXheaderText 2 3" xfId="10616"/>
    <cellStyle name="SAPBEXheaderText 2 3 2" xfId="10617"/>
    <cellStyle name="SAPBEXheaderText 2 3 2 2" xfId="12104"/>
    <cellStyle name="SAPBEXheaderText 2 4" xfId="10618"/>
    <cellStyle name="SAPBEXheaderText 2 5" xfId="12102"/>
    <cellStyle name="SAPBEXheaderText 3" xfId="10619"/>
    <cellStyle name="SAPBEXheaderText 3 2" xfId="10620"/>
    <cellStyle name="SAPBEXheaderText 3 2 2" xfId="12105"/>
    <cellStyle name="SAPBEXheaderText 3 3" xfId="10621"/>
    <cellStyle name="SAPBEXheaderText 3 3 2" xfId="12106"/>
    <cellStyle name="SAPBEXheaderText 3 4" xfId="10622"/>
    <cellStyle name="SAPBEXheaderText 3 4 2" xfId="12107"/>
    <cellStyle name="SAPBEXheaderText 4" xfId="10623"/>
    <cellStyle name="SAPBEXheaderText 4 2" xfId="10624"/>
    <cellStyle name="SAPBEXheaderText 4 2 2" xfId="12108"/>
    <cellStyle name="SAPBEXheaderText 4 3" xfId="10625"/>
    <cellStyle name="SAPBEXheaderText 4 3 2" xfId="12109"/>
    <cellStyle name="SAPBEXheaderText 4 4" xfId="10626"/>
    <cellStyle name="SAPBEXheaderText 4 4 2" xfId="12110"/>
    <cellStyle name="SAPBEXheaderText 5" xfId="10627"/>
    <cellStyle name="SAPBEXheaderText 5 2" xfId="10628"/>
    <cellStyle name="SAPBEXheaderText 5 2 2" xfId="12111"/>
    <cellStyle name="SAPBEXheaderText 5 3" xfId="10629"/>
    <cellStyle name="SAPBEXheaderText 5 3 2" xfId="12112"/>
    <cellStyle name="SAPBEXheaderText 5 4" xfId="10630"/>
    <cellStyle name="SAPBEXheaderText 5 4 2" xfId="12113"/>
    <cellStyle name="SAPBEXheaderText 6" xfId="10631"/>
    <cellStyle name="SAPBEXheaderText 6 2" xfId="10632"/>
    <cellStyle name="SAPBEXheaderText 6 2 2" xfId="12114"/>
    <cellStyle name="SAPBEXheaderText 6 3" xfId="10633"/>
    <cellStyle name="SAPBEXheaderText 6 3 2" xfId="12115"/>
    <cellStyle name="SAPBEXheaderText 6 4" xfId="10634"/>
    <cellStyle name="SAPBEXheaderText 6 4 2" xfId="12116"/>
    <cellStyle name="SAPBEXheaderText 7" xfId="10635"/>
    <cellStyle name="SAPBEXheaderText 7 2" xfId="10636"/>
    <cellStyle name="SAPBEXheaderText 7 2 2" xfId="12117"/>
    <cellStyle name="SAPBEXheaderText 7 3" xfId="10637"/>
    <cellStyle name="SAPBEXheaderText 7 3 2" xfId="12118"/>
    <cellStyle name="SAPBEXheaderText 7 4" xfId="10638"/>
    <cellStyle name="SAPBEXheaderText 7 4 2" xfId="12119"/>
    <cellStyle name="SAPBEXheaderText 8" xfId="10639"/>
    <cellStyle name="SAPBEXheaderText 8 2" xfId="10640"/>
    <cellStyle name="SAPBEXheaderText 8 2 2" xfId="12120"/>
    <cellStyle name="SAPBEXheaderText 8 3" xfId="10641"/>
    <cellStyle name="SAPBEXheaderText 8 3 2" xfId="12121"/>
    <cellStyle name="SAPBEXheaderText 8 4" xfId="10642"/>
    <cellStyle name="SAPBEXheaderText 8 4 2" xfId="12122"/>
    <cellStyle name="SAPBEXheaderText 9" xfId="10643"/>
    <cellStyle name="SAPBEXheaderText 9 2" xfId="10644"/>
    <cellStyle name="SAPBEXheaderText 9 2 2" xfId="12123"/>
    <cellStyle name="SAPBEXheaderText 9 3" xfId="10645"/>
    <cellStyle name="SAPBEXheaderText 9 3 2" xfId="12124"/>
    <cellStyle name="SAPBEXheaderText 9 4" xfId="10646"/>
    <cellStyle name="SAPBEXheaderText 9 4 2" xfId="12125"/>
    <cellStyle name="SAPBEXheaderText_1Modelo Plantillas Mandato SISS Junio 09 entrega" xfId="10647"/>
    <cellStyle name="SAPBEXHLevel0" xfId="10648"/>
    <cellStyle name="SAPBEXHLevel0 10" xfId="10649"/>
    <cellStyle name="SAPBEXHLevel0 10 2" xfId="10650"/>
    <cellStyle name="SAPBEXHLevel0 10 2 2" xfId="12128"/>
    <cellStyle name="SAPBEXHLevel0 10 3" xfId="10651"/>
    <cellStyle name="SAPBEXHLevel0 10 3 2" xfId="12129"/>
    <cellStyle name="SAPBEXHLevel0 10 4" xfId="10652"/>
    <cellStyle name="SAPBEXHLevel0 10 4 2" xfId="12130"/>
    <cellStyle name="SAPBEXHLevel0 10 5" xfId="12127"/>
    <cellStyle name="SAPBEXHLevel0 11" xfId="10653"/>
    <cellStyle name="SAPBEXHLevel0 11 2" xfId="10654"/>
    <cellStyle name="SAPBEXHLevel0 11 2 2" xfId="12132"/>
    <cellStyle name="SAPBEXHLevel0 11 3" xfId="10655"/>
    <cellStyle name="SAPBEXHLevel0 11 3 2" xfId="12133"/>
    <cellStyle name="SAPBEXHLevel0 11 4" xfId="10656"/>
    <cellStyle name="SAPBEXHLevel0 11 4 2" xfId="12134"/>
    <cellStyle name="SAPBEXHLevel0 11 5" xfId="12131"/>
    <cellStyle name="SAPBEXHLevel0 12" xfId="10657"/>
    <cellStyle name="SAPBEXHLevel0 12 2" xfId="12135"/>
    <cellStyle name="SAPBEXHLevel0 13" xfId="10658"/>
    <cellStyle name="SAPBEXHLevel0 13 2" xfId="10659"/>
    <cellStyle name="SAPBEXHLevel0 13 2 2" xfId="12137"/>
    <cellStyle name="SAPBEXHLevel0 13 3" xfId="12136"/>
    <cellStyle name="SAPBEXHLevel0 14" xfId="10660"/>
    <cellStyle name="SAPBEXHLevel0 14 2" xfId="12138"/>
    <cellStyle name="SAPBEXHLevel0 15" xfId="12126"/>
    <cellStyle name="SAPBEXHLevel0 16" xfId="12813"/>
    <cellStyle name="SAPBEXHLevel0 2" xfId="10661"/>
    <cellStyle name="SAPBEXHLevel0 2 2" xfId="10662"/>
    <cellStyle name="SAPBEXHLevel0 2 2 2" xfId="12140"/>
    <cellStyle name="SAPBEXHLevel0 2 3" xfId="10663"/>
    <cellStyle name="SAPBEXHLevel0 2 3 2" xfId="10664"/>
    <cellStyle name="SAPBEXHLevel0 2 3 2 2" xfId="12142"/>
    <cellStyle name="SAPBEXHLevel0 2 3 3" xfId="12141"/>
    <cellStyle name="SAPBEXHLevel0 2 4" xfId="10665"/>
    <cellStyle name="SAPBEXHLevel0 2 4 2" xfId="12143"/>
    <cellStyle name="SAPBEXHLevel0 2 5" xfId="12139"/>
    <cellStyle name="SAPBEXHLevel0 3" xfId="10666"/>
    <cellStyle name="SAPBEXHLevel0 3 2" xfId="10667"/>
    <cellStyle name="SAPBEXHLevel0 3 2 2" xfId="12145"/>
    <cellStyle name="SAPBEXHLevel0 3 3" xfId="10668"/>
    <cellStyle name="SAPBEXHLevel0 3 3 2" xfId="12146"/>
    <cellStyle name="SAPBEXHLevel0 3 4" xfId="10669"/>
    <cellStyle name="SAPBEXHLevel0 3 4 2" xfId="12147"/>
    <cellStyle name="SAPBEXHLevel0 3 5" xfId="12144"/>
    <cellStyle name="SAPBEXHLevel0 4" xfId="10670"/>
    <cellStyle name="SAPBEXHLevel0 4 2" xfId="10671"/>
    <cellStyle name="SAPBEXHLevel0 4 2 2" xfId="12149"/>
    <cellStyle name="SAPBEXHLevel0 4 3" xfId="10672"/>
    <cellStyle name="SAPBEXHLevel0 4 3 2" xfId="12150"/>
    <cellStyle name="SAPBEXHLevel0 4 4" xfId="10673"/>
    <cellStyle name="SAPBEXHLevel0 4 4 2" xfId="12151"/>
    <cellStyle name="SAPBEXHLevel0 4 5" xfId="12148"/>
    <cellStyle name="SAPBEXHLevel0 5" xfId="10674"/>
    <cellStyle name="SAPBEXHLevel0 5 2" xfId="10675"/>
    <cellStyle name="SAPBEXHLevel0 5 2 2" xfId="12153"/>
    <cellStyle name="SAPBEXHLevel0 5 3" xfId="10676"/>
    <cellStyle name="SAPBEXHLevel0 5 3 2" xfId="12154"/>
    <cellStyle name="SAPBEXHLevel0 5 4" xfId="10677"/>
    <cellStyle name="SAPBEXHLevel0 5 4 2" xfId="12155"/>
    <cellStyle name="SAPBEXHLevel0 5 5" xfId="12152"/>
    <cellStyle name="SAPBEXHLevel0 6" xfId="10678"/>
    <cellStyle name="SAPBEXHLevel0 6 2" xfId="10679"/>
    <cellStyle name="SAPBEXHLevel0 6 2 2" xfId="12157"/>
    <cellStyle name="SAPBEXHLevel0 6 3" xfId="10680"/>
    <cellStyle name="SAPBEXHLevel0 6 3 2" xfId="12158"/>
    <cellStyle name="SAPBEXHLevel0 6 4" xfId="10681"/>
    <cellStyle name="SAPBEXHLevel0 6 4 2" xfId="12159"/>
    <cellStyle name="SAPBEXHLevel0 6 5" xfId="12156"/>
    <cellStyle name="SAPBEXHLevel0 7" xfId="10682"/>
    <cellStyle name="SAPBEXHLevel0 7 2" xfId="10683"/>
    <cellStyle name="SAPBEXHLevel0 7 2 2" xfId="12161"/>
    <cellStyle name="SAPBEXHLevel0 7 3" xfId="10684"/>
    <cellStyle name="SAPBEXHLevel0 7 3 2" xfId="12162"/>
    <cellStyle name="SAPBEXHLevel0 7 4" xfId="10685"/>
    <cellStyle name="SAPBEXHLevel0 7 4 2" xfId="12163"/>
    <cellStyle name="SAPBEXHLevel0 7 5" xfId="12160"/>
    <cellStyle name="SAPBEXHLevel0 8" xfId="10686"/>
    <cellStyle name="SAPBEXHLevel0 8 2" xfId="10687"/>
    <cellStyle name="SAPBEXHLevel0 8 2 2" xfId="12165"/>
    <cellStyle name="SAPBEXHLevel0 8 3" xfId="10688"/>
    <cellStyle name="SAPBEXHLevel0 8 3 2" xfId="12166"/>
    <cellStyle name="SAPBEXHLevel0 8 4" xfId="10689"/>
    <cellStyle name="SAPBEXHLevel0 8 4 2" xfId="12167"/>
    <cellStyle name="SAPBEXHLevel0 8 5" xfId="12164"/>
    <cellStyle name="SAPBEXHLevel0 9" xfId="10690"/>
    <cellStyle name="SAPBEXHLevel0 9 2" xfId="10691"/>
    <cellStyle name="SAPBEXHLevel0 9 2 2" xfId="12169"/>
    <cellStyle name="SAPBEXHLevel0 9 3" xfId="10692"/>
    <cellStyle name="SAPBEXHLevel0 9 3 2" xfId="12170"/>
    <cellStyle name="SAPBEXHLevel0 9 4" xfId="10693"/>
    <cellStyle name="SAPBEXHLevel0 9 4 2" xfId="12171"/>
    <cellStyle name="SAPBEXHLevel0 9 5" xfId="12168"/>
    <cellStyle name="SAPBEXHLevel0_1Modelo Plantillas Mandato SISS Junio 09 entrega" xfId="10694"/>
    <cellStyle name="SAPBEXHLevel0X" xfId="10695"/>
    <cellStyle name="SAPBEXHLevel0X 10" xfId="10696"/>
    <cellStyle name="SAPBEXHLevel0X 10 2" xfId="12173"/>
    <cellStyle name="SAPBEXHLevel0X 11" xfId="10697"/>
    <cellStyle name="SAPBEXHLevel0X 11 2" xfId="12174"/>
    <cellStyle name="SAPBEXHLevel0X 12" xfId="10698"/>
    <cellStyle name="SAPBEXHLevel0X 12 2" xfId="12175"/>
    <cellStyle name="SAPBEXHLevel0X 13" xfId="10699"/>
    <cellStyle name="SAPBEXHLevel0X 13 2" xfId="12176"/>
    <cellStyle name="SAPBEXHLevel0X 14" xfId="10700"/>
    <cellStyle name="SAPBEXHLevel0X 14 2" xfId="12177"/>
    <cellStyle name="SAPBEXHLevel0X 15" xfId="12172"/>
    <cellStyle name="SAPBEXHLevel0X 16" xfId="12814"/>
    <cellStyle name="SAPBEXHLevel0X 2" xfId="10701"/>
    <cellStyle name="SAPBEXHLevel0X 2 2" xfId="10702"/>
    <cellStyle name="SAPBEXHLevel0X 2 2 2" xfId="12179"/>
    <cellStyle name="SAPBEXHLevel0X 2 3" xfId="10703"/>
    <cellStyle name="SAPBEXHLevel0X 2 3 2" xfId="10704"/>
    <cellStyle name="SAPBEXHLevel0X 2 3 2 2" xfId="12181"/>
    <cellStyle name="SAPBEXHLevel0X 2 3 3" xfId="12180"/>
    <cellStyle name="SAPBEXHLevel0X 2 4" xfId="10705"/>
    <cellStyle name="SAPBEXHLevel0X 2 4 2" xfId="12182"/>
    <cellStyle name="SAPBEXHLevel0X 2 5" xfId="12178"/>
    <cellStyle name="SAPBEXHLevel0X 3" xfId="10706"/>
    <cellStyle name="SAPBEXHLevel0X 3 2" xfId="10707"/>
    <cellStyle name="SAPBEXHLevel0X 3 2 2" xfId="12184"/>
    <cellStyle name="SAPBEXHLevel0X 3 3" xfId="10708"/>
    <cellStyle name="SAPBEXHLevel0X 3 3 2" xfId="12185"/>
    <cellStyle name="SAPBEXHLevel0X 3 4" xfId="12183"/>
    <cellStyle name="SAPBEXHLevel0X 4" xfId="10709"/>
    <cellStyle name="SAPBEXHLevel0X 4 2" xfId="10710"/>
    <cellStyle name="SAPBEXHLevel0X 4 2 2" xfId="12187"/>
    <cellStyle name="SAPBEXHLevel0X 4 3" xfId="10711"/>
    <cellStyle name="SAPBEXHLevel0X 4 3 2" xfId="12188"/>
    <cellStyle name="SAPBEXHLevel0X 4 4" xfId="12186"/>
    <cellStyle name="SAPBEXHLevel0X 5" xfId="10712"/>
    <cellStyle name="SAPBEXHLevel0X 5 2" xfId="10713"/>
    <cellStyle name="SAPBEXHLevel0X 5 2 2" xfId="12190"/>
    <cellStyle name="SAPBEXHLevel0X 5 3" xfId="12189"/>
    <cellStyle name="SAPBEXHLevel0X 6" xfId="10714"/>
    <cellStyle name="SAPBEXHLevel0X 6 2" xfId="12191"/>
    <cellStyle name="SAPBEXHLevel0X 7" xfId="10715"/>
    <cellStyle name="SAPBEXHLevel0X 7 2" xfId="12192"/>
    <cellStyle name="SAPBEXHLevel0X 8" xfId="10716"/>
    <cellStyle name="SAPBEXHLevel0X 8 2" xfId="12193"/>
    <cellStyle name="SAPBEXHLevel0X 9" xfId="10717"/>
    <cellStyle name="SAPBEXHLevel0X 9 2" xfId="12194"/>
    <cellStyle name="SAPBEXHLevel0X_ IVA mes  Junio2010" xfId="10718"/>
    <cellStyle name="SAPBEXHLevel1" xfId="10719"/>
    <cellStyle name="SAPBEXHLevel1 10" xfId="10720"/>
    <cellStyle name="SAPBEXHLevel1 10 2" xfId="10721"/>
    <cellStyle name="SAPBEXHLevel1 10 2 2" xfId="12197"/>
    <cellStyle name="SAPBEXHLevel1 10 3" xfId="10722"/>
    <cellStyle name="SAPBEXHLevel1 10 3 2" xfId="12198"/>
    <cellStyle name="SAPBEXHLevel1 10 4" xfId="10723"/>
    <cellStyle name="SAPBEXHLevel1 10 4 2" xfId="12199"/>
    <cellStyle name="SAPBEXHLevel1 10 5" xfId="12196"/>
    <cellStyle name="SAPBEXHLevel1 11" xfId="10724"/>
    <cellStyle name="SAPBEXHLevel1 11 2" xfId="10725"/>
    <cellStyle name="SAPBEXHLevel1 11 2 2" xfId="12201"/>
    <cellStyle name="SAPBEXHLevel1 11 3" xfId="10726"/>
    <cellStyle name="SAPBEXHLevel1 11 3 2" xfId="12202"/>
    <cellStyle name="SAPBEXHLevel1 11 4" xfId="10727"/>
    <cellStyle name="SAPBEXHLevel1 11 4 2" xfId="12203"/>
    <cellStyle name="SAPBEXHLevel1 11 5" xfId="12200"/>
    <cellStyle name="SAPBEXHLevel1 12" xfId="10728"/>
    <cellStyle name="SAPBEXHLevel1 12 2" xfId="12204"/>
    <cellStyle name="SAPBEXHLevel1 13" xfId="10729"/>
    <cellStyle name="SAPBEXHLevel1 13 2" xfId="10730"/>
    <cellStyle name="SAPBEXHLevel1 13 2 2" xfId="12206"/>
    <cellStyle name="SAPBEXHLevel1 13 3" xfId="12205"/>
    <cellStyle name="SAPBEXHLevel1 14" xfId="10731"/>
    <cellStyle name="SAPBEXHLevel1 14 2" xfId="12207"/>
    <cellStyle name="SAPBEXHLevel1 15" xfId="12195"/>
    <cellStyle name="SAPBEXHLevel1 16" xfId="12815"/>
    <cellStyle name="SAPBEXHLevel1 2" xfId="10732"/>
    <cellStyle name="SAPBEXHLevel1 2 2" xfId="10733"/>
    <cellStyle name="SAPBEXHLevel1 2 2 2" xfId="12209"/>
    <cellStyle name="SAPBEXHLevel1 2 3" xfId="10734"/>
    <cellStyle name="SAPBEXHLevel1 2 3 2" xfId="10735"/>
    <cellStyle name="SAPBEXHLevel1 2 3 2 2" xfId="12211"/>
    <cellStyle name="SAPBEXHLevel1 2 3 3" xfId="12210"/>
    <cellStyle name="SAPBEXHLevel1 2 4" xfId="10736"/>
    <cellStyle name="SAPBEXHLevel1 2 4 2" xfId="12212"/>
    <cellStyle name="SAPBEXHLevel1 2 5" xfId="12208"/>
    <cellStyle name="SAPBEXHLevel1 3" xfId="10737"/>
    <cellStyle name="SAPBEXHLevel1 3 2" xfId="10738"/>
    <cellStyle name="SAPBEXHLevel1 3 2 2" xfId="12214"/>
    <cellStyle name="SAPBEXHLevel1 3 3" xfId="10739"/>
    <cellStyle name="SAPBEXHLevel1 3 3 2" xfId="12215"/>
    <cellStyle name="SAPBEXHLevel1 3 4" xfId="10740"/>
    <cellStyle name="SAPBEXHLevel1 3 4 2" xfId="12216"/>
    <cellStyle name="SAPBEXHLevel1 3 5" xfId="12213"/>
    <cellStyle name="SAPBEXHLevel1 4" xfId="10741"/>
    <cellStyle name="SAPBEXHLevel1 4 2" xfId="10742"/>
    <cellStyle name="SAPBEXHLevel1 4 2 2" xfId="12218"/>
    <cellStyle name="SAPBEXHLevel1 4 3" xfId="10743"/>
    <cellStyle name="SAPBEXHLevel1 4 3 2" xfId="12219"/>
    <cellStyle name="SAPBEXHLevel1 4 4" xfId="10744"/>
    <cellStyle name="SAPBEXHLevel1 4 4 2" xfId="12220"/>
    <cellStyle name="SAPBEXHLevel1 4 5" xfId="12217"/>
    <cellStyle name="SAPBEXHLevel1 5" xfId="10745"/>
    <cellStyle name="SAPBEXHLevel1 5 2" xfId="10746"/>
    <cellStyle name="SAPBEXHLevel1 5 2 2" xfId="12222"/>
    <cellStyle name="SAPBEXHLevel1 5 3" xfId="10747"/>
    <cellStyle name="SAPBEXHLevel1 5 3 2" xfId="12223"/>
    <cellStyle name="SAPBEXHLevel1 5 4" xfId="10748"/>
    <cellStyle name="SAPBEXHLevel1 5 4 2" xfId="12224"/>
    <cellStyle name="SAPBEXHLevel1 5 5" xfId="12221"/>
    <cellStyle name="SAPBEXHLevel1 6" xfId="10749"/>
    <cellStyle name="SAPBEXHLevel1 6 2" xfId="10750"/>
    <cellStyle name="SAPBEXHLevel1 6 2 2" xfId="12226"/>
    <cellStyle name="SAPBEXHLevel1 6 3" xfId="10751"/>
    <cellStyle name="SAPBEXHLevel1 6 3 2" xfId="12227"/>
    <cellStyle name="SAPBEXHLevel1 6 4" xfId="10752"/>
    <cellStyle name="SAPBEXHLevel1 6 4 2" xfId="12228"/>
    <cellStyle name="SAPBEXHLevel1 6 5" xfId="12225"/>
    <cellStyle name="SAPBEXHLevel1 7" xfId="10753"/>
    <cellStyle name="SAPBEXHLevel1 7 2" xfId="10754"/>
    <cellStyle name="SAPBEXHLevel1 7 2 2" xfId="12230"/>
    <cellStyle name="SAPBEXHLevel1 7 3" xfId="10755"/>
    <cellStyle name="SAPBEXHLevel1 7 3 2" xfId="12231"/>
    <cellStyle name="SAPBEXHLevel1 7 4" xfId="10756"/>
    <cellStyle name="SAPBEXHLevel1 7 4 2" xfId="12232"/>
    <cellStyle name="SAPBEXHLevel1 7 5" xfId="12229"/>
    <cellStyle name="SAPBEXHLevel1 8" xfId="10757"/>
    <cellStyle name="SAPBEXHLevel1 8 2" xfId="10758"/>
    <cellStyle name="SAPBEXHLevel1 8 2 2" xfId="12234"/>
    <cellStyle name="SAPBEXHLevel1 8 3" xfId="10759"/>
    <cellStyle name="SAPBEXHLevel1 8 3 2" xfId="12235"/>
    <cellStyle name="SAPBEXHLevel1 8 4" xfId="10760"/>
    <cellStyle name="SAPBEXHLevel1 8 4 2" xfId="12236"/>
    <cellStyle name="SAPBEXHLevel1 8 5" xfId="12233"/>
    <cellStyle name="SAPBEXHLevel1 9" xfId="10761"/>
    <cellStyle name="SAPBEXHLevel1 9 2" xfId="10762"/>
    <cellStyle name="SAPBEXHLevel1 9 2 2" xfId="12238"/>
    <cellStyle name="SAPBEXHLevel1 9 3" xfId="10763"/>
    <cellStyle name="SAPBEXHLevel1 9 3 2" xfId="12239"/>
    <cellStyle name="SAPBEXHLevel1 9 4" xfId="10764"/>
    <cellStyle name="SAPBEXHLevel1 9 4 2" xfId="12240"/>
    <cellStyle name="SAPBEXHLevel1 9 5" xfId="12237"/>
    <cellStyle name="SAPBEXHLevel1_1Modelo Plantillas Mandato SISS Junio 09 entrega" xfId="10765"/>
    <cellStyle name="SAPBEXHLevel1X" xfId="10766"/>
    <cellStyle name="SAPBEXHLevel1X 10" xfId="10767"/>
    <cellStyle name="SAPBEXHLevel1X 10 2" xfId="12242"/>
    <cellStyle name="SAPBEXHLevel1X 11" xfId="10768"/>
    <cellStyle name="SAPBEXHLevel1X 11 2" xfId="12243"/>
    <cellStyle name="SAPBEXHLevel1X 12" xfId="10769"/>
    <cellStyle name="SAPBEXHLevel1X 12 2" xfId="12244"/>
    <cellStyle name="SAPBEXHLevel1X 13" xfId="10770"/>
    <cellStyle name="SAPBEXHLevel1X 13 2" xfId="12245"/>
    <cellStyle name="SAPBEXHLevel1X 14" xfId="10771"/>
    <cellStyle name="SAPBEXHLevel1X 14 2" xfId="12246"/>
    <cellStyle name="SAPBEXHLevel1X 15" xfId="12241"/>
    <cellStyle name="SAPBEXHLevel1X 16" xfId="12816"/>
    <cellStyle name="SAPBEXHLevel1X 2" xfId="10772"/>
    <cellStyle name="SAPBEXHLevel1X 2 2" xfId="10773"/>
    <cellStyle name="SAPBEXHLevel1X 2 2 2" xfId="12248"/>
    <cellStyle name="SAPBEXHLevel1X 2 3" xfId="10774"/>
    <cellStyle name="SAPBEXHLevel1X 2 3 2" xfId="10775"/>
    <cellStyle name="SAPBEXHLevel1X 2 3 2 2" xfId="12250"/>
    <cellStyle name="SAPBEXHLevel1X 2 3 3" xfId="12249"/>
    <cellStyle name="SAPBEXHLevel1X 2 4" xfId="10776"/>
    <cellStyle name="SAPBEXHLevel1X 2 4 2" xfId="12251"/>
    <cellStyle name="SAPBEXHLevel1X 2 5" xfId="12247"/>
    <cellStyle name="SAPBEXHLevel1X 3" xfId="10777"/>
    <cellStyle name="SAPBEXHLevel1X 3 2" xfId="10778"/>
    <cellStyle name="SAPBEXHLevel1X 3 2 2" xfId="12253"/>
    <cellStyle name="SAPBEXHLevel1X 3 3" xfId="10779"/>
    <cellStyle name="SAPBEXHLevel1X 3 3 2" xfId="12254"/>
    <cellStyle name="SAPBEXHLevel1X 3 4" xfId="12252"/>
    <cellStyle name="SAPBEXHLevel1X 4" xfId="10780"/>
    <cellStyle name="SAPBEXHLevel1X 4 2" xfId="10781"/>
    <cellStyle name="SAPBEXHLevel1X 4 2 2" xfId="12256"/>
    <cellStyle name="SAPBEXHLevel1X 4 3" xfId="10782"/>
    <cellStyle name="SAPBEXHLevel1X 4 3 2" xfId="12257"/>
    <cellStyle name="SAPBEXHLevel1X 4 4" xfId="12255"/>
    <cellStyle name="SAPBEXHLevel1X 5" xfId="10783"/>
    <cellStyle name="SAPBEXHLevel1X 5 2" xfId="10784"/>
    <cellStyle name="SAPBEXHLevel1X 5 2 2" xfId="12259"/>
    <cellStyle name="SAPBEXHLevel1X 5 3" xfId="12258"/>
    <cellStyle name="SAPBEXHLevel1X 6" xfId="10785"/>
    <cellStyle name="SAPBEXHLevel1X 6 2" xfId="12260"/>
    <cellStyle name="SAPBEXHLevel1X 7" xfId="10786"/>
    <cellStyle name="SAPBEXHLevel1X 7 2" xfId="12261"/>
    <cellStyle name="SAPBEXHLevel1X 8" xfId="10787"/>
    <cellStyle name="SAPBEXHLevel1X 8 2" xfId="12262"/>
    <cellStyle name="SAPBEXHLevel1X 9" xfId="10788"/>
    <cellStyle name="SAPBEXHLevel1X 9 2" xfId="12263"/>
    <cellStyle name="SAPBEXHLevel1X_ IVA mes  Junio2010" xfId="10789"/>
    <cellStyle name="SAPBEXHLevel2" xfId="10790"/>
    <cellStyle name="SAPBEXHLevel2 10" xfId="10791"/>
    <cellStyle name="SAPBEXHLevel2 10 2" xfId="10792"/>
    <cellStyle name="SAPBEXHLevel2 10 2 2" xfId="12266"/>
    <cellStyle name="SAPBEXHLevel2 10 3" xfId="10793"/>
    <cellStyle name="SAPBEXHLevel2 10 3 2" xfId="12267"/>
    <cellStyle name="SAPBEXHLevel2 10 4" xfId="10794"/>
    <cellStyle name="SAPBEXHLevel2 10 4 2" xfId="12268"/>
    <cellStyle name="SAPBEXHLevel2 10 5" xfId="12265"/>
    <cellStyle name="SAPBEXHLevel2 11" xfId="10795"/>
    <cellStyle name="SAPBEXHLevel2 11 2" xfId="10796"/>
    <cellStyle name="SAPBEXHLevel2 11 2 2" xfId="12270"/>
    <cellStyle name="SAPBEXHLevel2 11 3" xfId="10797"/>
    <cellStyle name="SAPBEXHLevel2 11 3 2" xfId="12271"/>
    <cellStyle name="SAPBEXHLevel2 11 4" xfId="10798"/>
    <cellStyle name="SAPBEXHLevel2 11 4 2" xfId="12272"/>
    <cellStyle name="SAPBEXHLevel2 11 5" xfId="12269"/>
    <cellStyle name="SAPBEXHLevel2 12" xfId="10799"/>
    <cellStyle name="SAPBEXHLevel2 12 2" xfId="12273"/>
    <cellStyle name="SAPBEXHLevel2 13" xfId="10800"/>
    <cellStyle name="SAPBEXHLevel2 13 2" xfId="10801"/>
    <cellStyle name="SAPBEXHLevel2 13 2 2" xfId="12275"/>
    <cellStyle name="SAPBEXHLevel2 13 3" xfId="12274"/>
    <cellStyle name="SAPBEXHLevel2 14" xfId="10802"/>
    <cellStyle name="SAPBEXHLevel2 14 2" xfId="12276"/>
    <cellStyle name="SAPBEXHLevel2 15" xfId="12264"/>
    <cellStyle name="SAPBEXHLevel2 16" xfId="12817"/>
    <cellStyle name="SAPBEXHLevel2 2" xfId="10803"/>
    <cellStyle name="SAPBEXHLevel2 2 2" xfId="10804"/>
    <cellStyle name="SAPBEXHLevel2 2 2 2" xfId="12278"/>
    <cellStyle name="SAPBEXHLevel2 2 3" xfId="10805"/>
    <cellStyle name="SAPBEXHLevel2 2 3 2" xfId="10806"/>
    <cellStyle name="SAPBEXHLevel2 2 3 2 2" xfId="12280"/>
    <cellStyle name="SAPBEXHLevel2 2 3 3" xfId="12279"/>
    <cellStyle name="SAPBEXHLevel2 2 4" xfId="10807"/>
    <cellStyle name="SAPBEXHLevel2 2 4 2" xfId="12281"/>
    <cellStyle name="SAPBEXHLevel2 2 5" xfId="12277"/>
    <cellStyle name="SAPBEXHLevel2 3" xfId="10808"/>
    <cellStyle name="SAPBEXHLevel2 3 2" xfId="10809"/>
    <cellStyle name="SAPBEXHLevel2 3 2 2" xfId="12283"/>
    <cellStyle name="SAPBEXHLevel2 3 3" xfId="10810"/>
    <cellStyle name="SAPBEXHLevel2 3 3 2" xfId="12284"/>
    <cellStyle name="SAPBEXHLevel2 3 4" xfId="10811"/>
    <cellStyle name="SAPBEXHLevel2 3 4 2" xfId="12285"/>
    <cellStyle name="SAPBEXHLevel2 3 5" xfId="12282"/>
    <cellStyle name="SAPBEXHLevel2 4" xfId="10812"/>
    <cellStyle name="SAPBEXHLevel2 4 2" xfId="10813"/>
    <cellStyle name="SAPBEXHLevel2 4 2 2" xfId="12287"/>
    <cellStyle name="SAPBEXHLevel2 4 3" xfId="10814"/>
    <cellStyle name="SAPBEXHLevel2 4 3 2" xfId="12288"/>
    <cellStyle name="SAPBEXHLevel2 4 4" xfId="10815"/>
    <cellStyle name="SAPBEXHLevel2 4 4 2" xfId="12289"/>
    <cellStyle name="SAPBEXHLevel2 4 5" xfId="12286"/>
    <cellStyle name="SAPBEXHLevel2 5" xfId="10816"/>
    <cellStyle name="SAPBEXHLevel2 5 2" xfId="10817"/>
    <cellStyle name="SAPBEXHLevel2 5 2 2" xfId="12291"/>
    <cellStyle name="SAPBEXHLevel2 5 3" xfId="10818"/>
    <cellStyle name="SAPBEXHLevel2 5 3 2" xfId="12292"/>
    <cellStyle name="SAPBEXHLevel2 5 4" xfId="10819"/>
    <cellStyle name="SAPBEXHLevel2 5 4 2" xfId="12293"/>
    <cellStyle name="SAPBEXHLevel2 5 5" xfId="12290"/>
    <cellStyle name="SAPBEXHLevel2 6" xfId="10820"/>
    <cellStyle name="SAPBEXHLevel2 6 2" xfId="10821"/>
    <cellStyle name="SAPBEXHLevel2 6 2 2" xfId="12295"/>
    <cellStyle name="SAPBEXHLevel2 6 3" xfId="10822"/>
    <cellStyle name="SAPBEXHLevel2 6 3 2" xfId="12296"/>
    <cellStyle name="SAPBEXHLevel2 6 4" xfId="10823"/>
    <cellStyle name="SAPBEXHLevel2 6 4 2" xfId="12297"/>
    <cellStyle name="SAPBEXHLevel2 6 5" xfId="12294"/>
    <cellStyle name="SAPBEXHLevel2 7" xfId="10824"/>
    <cellStyle name="SAPBEXHLevel2 7 2" xfId="10825"/>
    <cellStyle name="SAPBEXHLevel2 7 2 2" xfId="12299"/>
    <cellStyle name="SAPBEXHLevel2 7 3" xfId="10826"/>
    <cellStyle name="SAPBEXHLevel2 7 3 2" xfId="12300"/>
    <cellStyle name="SAPBEXHLevel2 7 4" xfId="10827"/>
    <cellStyle name="SAPBEXHLevel2 7 4 2" xfId="12301"/>
    <cellStyle name="SAPBEXHLevel2 7 5" xfId="12298"/>
    <cellStyle name="SAPBEXHLevel2 8" xfId="10828"/>
    <cellStyle name="SAPBEXHLevel2 8 2" xfId="10829"/>
    <cellStyle name="SAPBEXHLevel2 8 2 2" xfId="12303"/>
    <cellStyle name="SAPBEXHLevel2 8 3" xfId="10830"/>
    <cellStyle name="SAPBEXHLevel2 8 3 2" xfId="12304"/>
    <cellStyle name="SAPBEXHLevel2 8 4" xfId="10831"/>
    <cellStyle name="SAPBEXHLevel2 8 4 2" xfId="12305"/>
    <cellStyle name="SAPBEXHLevel2 8 5" xfId="12302"/>
    <cellStyle name="SAPBEXHLevel2 9" xfId="10832"/>
    <cellStyle name="SAPBEXHLevel2 9 2" xfId="10833"/>
    <cellStyle name="SAPBEXHLevel2 9 2 2" xfId="12307"/>
    <cellStyle name="SAPBEXHLevel2 9 3" xfId="10834"/>
    <cellStyle name="SAPBEXHLevel2 9 3 2" xfId="12308"/>
    <cellStyle name="SAPBEXHLevel2 9 4" xfId="10835"/>
    <cellStyle name="SAPBEXHLevel2 9 4 2" xfId="12309"/>
    <cellStyle name="SAPBEXHLevel2 9 5" xfId="12306"/>
    <cellStyle name="SAPBEXHLevel2_1Modelo Plantillas Mandato SISS Junio 09 entrega" xfId="10836"/>
    <cellStyle name="SAPBEXHLevel2X" xfId="10837"/>
    <cellStyle name="SAPBEXHLevel2X 10" xfId="10838"/>
    <cellStyle name="SAPBEXHLevel2X 10 2" xfId="12311"/>
    <cellStyle name="SAPBEXHLevel2X 11" xfId="10839"/>
    <cellStyle name="SAPBEXHLevel2X 11 2" xfId="12312"/>
    <cellStyle name="SAPBEXHLevel2X 12" xfId="10840"/>
    <cellStyle name="SAPBEXHLevel2X 12 2" xfId="12313"/>
    <cellStyle name="SAPBEXHLevel2X 13" xfId="10841"/>
    <cellStyle name="SAPBEXHLevel2X 13 2" xfId="12314"/>
    <cellStyle name="SAPBEXHLevel2X 14" xfId="10842"/>
    <cellStyle name="SAPBEXHLevel2X 14 2" xfId="12315"/>
    <cellStyle name="SAPBEXHLevel2X 15" xfId="12310"/>
    <cellStyle name="SAPBEXHLevel2X 16" xfId="12818"/>
    <cellStyle name="SAPBEXHLevel2X 2" xfId="10843"/>
    <cellStyle name="SAPBEXHLevel2X 2 2" xfId="10844"/>
    <cellStyle name="SAPBEXHLevel2X 2 2 2" xfId="12317"/>
    <cellStyle name="SAPBEXHLevel2X 2 3" xfId="10845"/>
    <cellStyle name="SAPBEXHLevel2X 2 3 2" xfId="10846"/>
    <cellStyle name="SAPBEXHLevel2X 2 3 2 2" xfId="12319"/>
    <cellStyle name="SAPBEXHLevel2X 2 3 3" xfId="12318"/>
    <cellStyle name="SAPBEXHLevel2X 2 4" xfId="10847"/>
    <cellStyle name="SAPBEXHLevel2X 2 4 2" xfId="12320"/>
    <cellStyle name="SAPBEXHLevel2X 2 5" xfId="12316"/>
    <cellStyle name="SAPBEXHLevel2X 3" xfId="10848"/>
    <cellStyle name="SAPBEXHLevel2X 3 2" xfId="10849"/>
    <cellStyle name="SAPBEXHLevel2X 3 2 2" xfId="12322"/>
    <cellStyle name="SAPBEXHLevel2X 3 3" xfId="10850"/>
    <cellStyle name="SAPBEXHLevel2X 3 3 2" xfId="12323"/>
    <cellStyle name="SAPBEXHLevel2X 3 4" xfId="12321"/>
    <cellStyle name="SAPBEXHLevel2X 4" xfId="10851"/>
    <cellStyle name="SAPBEXHLevel2X 4 2" xfId="10852"/>
    <cellStyle name="SAPBEXHLevel2X 4 2 2" xfId="12325"/>
    <cellStyle name="SAPBEXHLevel2X 4 3" xfId="10853"/>
    <cellStyle name="SAPBEXHLevel2X 4 3 2" xfId="12326"/>
    <cellStyle name="SAPBEXHLevel2X 4 4" xfId="12324"/>
    <cellStyle name="SAPBEXHLevel2X 5" xfId="10854"/>
    <cellStyle name="SAPBEXHLevel2X 5 2" xfId="10855"/>
    <cellStyle name="SAPBEXHLevel2X 5 2 2" xfId="12328"/>
    <cellStyle name="SAPBEXHLevel2X 5 3" xfId="12327"/>
    <cellStyle name="SAPBEXHLevel2X 6" xfId="10856"/>
    <cellStyle name="SAPBEXHLevel2X 6 2" xfId="12329"/>
    <cellStyle name="SAPBEXHLevel2X 7" xfId="10857"/>
    <cellStyle name="SAPBEXHLevel2X 7 2" xfId="12330"/>
    <cellStyle name="SAPBEXHLevel2X 8" xfId="10858"/>
    <cellStyle name="SAPBEXHLevel2X 8 2" xfId="12331"/>
    <cellStyle name="SAPBEXHLevel2X 9" xfId="10859"/>
    <cellStyle name="SAPBEXHLevel2X 9 2" xfId="12332"/>
    <cellStyle name="SAPBEXHLevel2X_ IVA mes  Junio2010" xfId="10860"/>
    <cellStyle name="SAPBEXHLevel3" xfId="10861"/>
    <cellStyle name="SAPBEXHLevel3 10" xfId="10862"/>
    <cellStyle name="SAPBEXHLevel3 10 2" xfId="10863"/>
    <cellStyle name="SAPBEXHLevel3 10 2 2" xfId="12335"/>
    <cellStyle name="SAPBEXHLevel3 10 3" xfId="10864"/>
    <cellStyle name="SAPBEXHLevel3 10 3 2" xfId="12336"/>
    <cellStyle name="SAPBEXHLevel3 10 4" xfId="10865"/>
    <cellStyle name="SAPBEXHLevel3 10 4 2" xfId="12337"/>
    <cellStyle name="SAPBEXHLevel3 10 5" xfId="12334"/>
    <cellStyle name="SAPBEXHLevel3 11" xfId="10866"/>
    <cellStyle name="SAPBEXHLevel3 11 2" xfId="10867"/>
    <cellStyle name="SAPBEXHLevel3 11 2 2" xfId="12339"/>
    <cellStyle name="SAPBEXHLevel3 11 3" xfId="10868"/>
    <cellStyle name="SAPBEXHLevel3 11 3 2" xfId="12340"/>
    <cellStyle name="SAPBEXHLevel3 11 4" xfId="10869"/>
    <cellStyle name="SAPBEXHLevel3 11 4 2" xfId="12341"/>
    <cellStyle name="SAPBEXHLevel3 11 5" xfId="12338"/>
    <cellStyle name="SAPBEXHLevel3 12" xfId="10870"/>
    <cellStyle name="SAPBEXHLevel3 12 2" xfId="12342"/>
    <cellStyle name="SAPBEXHLevel3 13" xfId="10871"/>
    <cellStyle name="SAPBEXHLevel3 13 2" xfId="10872"/>
    <cellStyle name="SAPBEXHLevel3 13 2 2" xfId="12344"/>
    <cellStyle name="SAPBEXHLevel3 13 3" xfId="12343"/>
    <cellStyle name="SAPBEXHLevel3 14" xfId="10873"/>
    <cellStyle name="SAPBEXHLevel3 14 2" xfId="12345"/>
    <cellStyle name="SAPBEXHLevel3 15" xfId="12333"/>
    <cellStyle name="SAPBEXHLevel3 16" xfId="12819"/>
    <cellStyle name="SAPBEXHLevel3 2" xfId="10874"/>
    <cellStyle name="SAPBEXHLevel3 2 2" xfId="10875"/>
    <cellStyle name="SAPBEXHLevel3 2 2 2" xfId="12347"/>
    <cellStyle name="SAPBEXHLevel3 2 3" xfId="10876"/>
    <cellStyle name="SAPBEXHLevel3 2 3 2" xfId="10877"/>
    <cellStyle name="SAPBEXHLevel3 2 3 2 2" xfId="12349"/>
    <cellStyle name="SAPBEXHLevel3 2 3 3" xfId="12348"/>
    <cellStyle name="SAPBEXHLevel3 2 4" xfId="10878"/>
    <cellStyle name="SAPBEXHLevel3 2 4 2" xfId="12350"/>
    <cellStyle name="SAPBEXHLevel3 2 5" xfId="12346"/>
    <cellStyle name="SAPBEXHLevel3 3" xfId="10879"/>
    <cellStyle name="SAPBEXHLevel3 3 2" xfId="10880"/>
    <cellStyle name="SAPBEXHLevel3 3 2 2" xfId="12352"/>
    <cellStyle name="SAPBEXHLevel3 3 3" xfId="10881"/>
    <cellStyle name="SAPBEXHLevel3 3 3 2" xfId="12353"/>
    <cellStyle name="SAPBEXHLevel3 3 4" xfId="10882"/>
    <cellStyle name="SAPBEXHLevel3 3 4 2" xfId="12354"/>
    <cellStyle name="SAPBEXHLevel3 3 5" xfId="12351"/>
    <cellStyle name="SAPBEXHLevel3 4" xfId="10883"/>
    <cellStyle name="SAPBEXHLevel3 4 2" xfId="10884"/>
    <cellStyle name="SAPBEXHLevel3 4 2 2" xfId="12356"/>
    <cellStyle name="SAPBEXHLevel3 4 3" xfId="10885"/>
    <cellStyle name="SAPBEXHLevel3 4 3 2" xfId="12357"/>
    <cellStyle name="SAPBEXHLevel3 4 4" xfId="10886"/>
    <cellStyle name="SAPBEXHLevel3 4 4 2" xfId="12358"/>
    <cellStyle name="SAPBEXHLevel3 4 5" xfId="12355"/>
    <cellStyle name="SAPBEXHLevel3 5" xfId="10887"/>
    <cellStyle name="SAPBEXHLevel3 5 2" xfId="10888"/>
    <cellStyle name="SAPBEXHLevel3 5 2 2" xfId="12360"/>
    <cellStyle name="SAPBEXHLevel3 5 3" xfId="10889"/>
    <cellStyle name="SAPBEXHLevel3 5 3 2" xfId="12361"/>
    <cellStyle name="SAPBEXHLevel3 5 4" xfId="10890"/>
    <cellStyle name="SAPBEXHLevel3 5 4 2" xfId="12362"/>
    <cellStyle name="SAPBEXHLevel3 5 5" xfId="12359"/>
    <cellStyle name="SAPBEXHLevel3 6" xfId="10891"/>
    <cellStyle name="SAPBEXHLevel3 6 2" xfId="10892"/>
    <cellStyle name="SAPBEXHLevel3 6 2 2" xfId="12364"/>
    <cellStyle name="SAPBEXHLevel3 6 3" xfId="10893"/>
    <cellStyle name="SAPBEXHLevel3 6 3 2" xfId="12365"/>
    <cellStyle name="SAPBEXHLevel3 6 4" xfId="10894"/>
    <cellStyle name="SAPBEXHLevel3 6 4 2" xfId="12366"/>
    <cellStyle name="SAPBEXHLevel3 6 5" xfId="12363"/>
    <cellStyle name="SAPBEXHLevel3 7" xfId="10895"/>
    <cellStyle name="SAPBEXHLevel3 7 2" xfId="10896"/>
    <cellStyle name="SAPBEXHLevel3 7 2 2" xfId="12368"/>
    <cellStyle name="SAPBEXHLevel3 7 3" xfId="10897"/>
    <cellStyle name="SAPBEXHLevel3 7 3 2" xfId="12369"/>
    <cellStyle name="SAPBEXHLevel3 7 4" xfId="10898"/>
    <cellStyle name="SAPBEXHLevel3 7 4 2" xfId="12370"/>
    <cellStyle name="SAPBEXHLevel3 7 5" xfId="12367"/>
    <cellStyle name="SAPBEXHLevel3 8" xfId="10899"/>
    <cellStyle name="SAPBEXHLevel3 8 2" xfId="10900"/>
    <cellStyle name="SAPBEXHLevel3 8 2 2" xfId="12372"/>
    <cellStyle name="SAPBEXHLevel3 8 3" xfId="10901"/>
    <cellStyle name="SAPBEXHLevel3 8 3 2" xfId="12373"/>
    <cellStyle name="SAPBEXHLevel3 8 4" xfId="10902"/>
    <cellStyle name="SAPBEXHLevel3 8 4 2" xfId="12374"/>
    <cellStyle name="SAPBEXHLevel3 8 5" xfId="12371"/>
    <cellStyle name="SAPBEXHLevel3 9" xfId="10903"/>
    <cellStyle name="SAPBEXHLevel3 9 2" xfId="10904"/>
    <cellStyle name="SAPBEXHLevel3 9 2 2" xfId="12376"/>
    <cellStyle name="SAPBEXHLevel3 9 3" xfId="10905"/>
    <cellStyle name="SAPBEXHLevel3 9 3 2" xfId="12377"/>
    <cellStyle name="SAPBEXHLevel3 9 4" xfId="10906"/>
    <cellStyle name="SAPBEXHLevel3 9 4 2" xfId="12378"/>
    <cellStyle name="SAPBEXHLevel3 9 5" xfId="12375"/>
    <cellStyle name="SAPBEXHLevel3_1Modelo Plantillas Mandato SISS Junio 09 entrega" xfId="10907"/>
    <cellStyle name="SAPBEXHLevel3X" xfId="10908"/>
    <cellStyle name="SAPBEXHLevel3X 10" xfId="10909"/>
    <cellStyle name="SAPBEXHLevel3X 10 2" xfId="12380"/>
    <cellStyle name="SAPBEXHLevel3X 11" xfId="10910"/>
    <cellStyle name="SAPBEXHLevel3X 11 2" xfId="12381"/>
    <cellStyle name="SAPBEXHLevel3X 12" xfId="10911"/>
    <cellStyle name="SAPBEXHLevel3X 12 2" xfId="12382"/>
    <cellStyle name="SAPBEXHLevel3X 13" xfId="10912"/>
    <cellStyle name="SAPBEXHLevel3X 13 2" xfId="12383"/>
    <cellStyle name="SAPBEXHLevel3X 14" xfId="10913"/>
    <cellStyle name="SAPBEXHLevel3X 14 2" xfId="12384"/>
    <cellStyle name="SAPBEXHLevel3X 15" xfId="12379"/>
    <cellStyle name="SAPBEXHLevel3X 16" xfId="12820"/>
    <cellStyle name="SAPBEXHLevel3X 2" xfId="10914"/>
    <cellStyle name="SAPBEXHLevel3X 2 2" xfId="10915"/>
    <cellStyle name="SAPBEXHLevel3X 2 2 2" xfId="12386"/>
    <cellStyle name="SAPBEXHLevel3X 2 3" xfId="10916"/>
    <cellStyle name="SAPBEXHLevel3X 2 3 2" xfId="10917"/>
    <cellStyle name="SAPBEXHLevel3X 2 3 2 2" xfId="12388"/>
    <cellStyle name="SAPBEXHLevel3X 2 3 3" xfId="12387"/>
    <cellStyle name="SAPBEXHLevel3X 2 4" xfId="10918"/>
    <cellStyle name="SAPBEXHLevel3X 2 4 2" xfId="12389"/>
    <cellStyle name="SAPBEXHLevel3X 2 5" xfId="12385"/>
    <cellStyle name="SAPBEXHLevel3X 3" xfId="10919"/>
    <cellStyle name="SAPBEXHLevel3X 3 2" xfId="10920"/>
    <cellStyle name="SAPBEXHLevel3X 3 2 2" xfId="12391"/>
    <cellStyle name="SAPBEXHLevel3X 3 3" xfId="10921"/>
    <cellStyle name="SAPBEXHLevel3X 3 3 2" xfId="12392"/>
    <cellStyle name="SAPBEXHLevel3X 3 4" xfId="12390"/>
    <cellStyle name="SAPBEXHLevel3X 4" xfId="10922"/>
    <cellStyle name="SAPBEXHLevel3X 4 2" xfId="10923"/>
    <cellStyle name="SAPBEXHLevel3X 4 2 2" xfId="12394"/>
    <cellStyle name="SAPBEXHLevel3X 4 3" xfId="10924"/>
    <cellStyle name="SAPBEXHLevel3X 4 3 2" xfId="12395"/>
    <cellStyle name="SAPBEXHLevel3X 4 4" xfId="12393"/>
    <cellStyle name="SAPBEXHLevel3X 5" xfId="10925"/>
    <cellStyle name="SAPBEXHLevel3X 5 2" xfId="10926"/>
    <cellStyle name="SAPBEXHLevel3X 5 2 2" xfId="12397"/>
    <cellStyle name="SAPBEXHLevel3X 5 3" xfId="12396"/>
    <cellStyle name="SAPBEXHLevel3X 6" xfId="10927"/>
    <cellStyle name="SAPBEXHLevel3X 6 2" xfId="12398"/>
    <cellStyle name="SAPBEXHLevel3X 7" xfId="10928"/>
    <cellStyle name="SAPBEXHLevel3X 7 2" xfId="12399"/>
    <cellStyle name="SAPBEXHLevel3X 8" xfId="10929"/>
    <cellStyle name="SAPBEXHLevel3X 8 2" xfId="12400"/>
    <cellStyle name="SAPBEXHLevel3X 9" xfId="10930"/>
    <cellStyle name="SAPBEXHLevel3X 9 2" xfId="12401"/>
    <cellStyle name="SAPBEXHLevel3X_ IVA mes  Junio2010" xfId="10931"/>
    <cellStyle name="SAPBEXinputData" xfId="10932"/>
    <cellStyle name="SAPBEXinputData 10" xfId="10933"/>
    <cellStyle name="SAPBEXinputData 11" xfId="10934"/>
    <cellStyle name="SAPBEXinputData 12" xfId="10935"/>
    <cellStyle name="SAPBEXinputData 13" xfId="10936"/>
    <cellStyle name="SAPBEXinputData 14" xfId="10937"/>
    <cellStyle name="SAPBEXinputData 15" xfId="12821"/>
    <cellStyle name="SAPBEXinputData 2" xfId="10938"/>
    <cellStyle name="SAPBEXinputData 2 2" xfId="10939"/>
    <cellStyle name="SAPBEXinputData 2 3" xfId="10940"/>
    <cellStyle name="SAPBEXinputData 2 3 2" xfId="10941"/>
    <cellStyle name="SAPBEXinputData 2 4" xfId="10942"/>
    <cellStyle name="SAPBEXinputData 2_AECM 8909035321" xfId="10943"/>
    <cellStyle name="SAPBEXinputData 3" xfId="10944"/>
    <cellStyle name="SAPBEXinputData 3 2" xfId="10945"/>
    <cellStyle name="SAPBEXinputData 3 3" xfId="10946"/>
    <cellStyle name="SAPBEXinputData 4" xfId="10947"/>
    <cellStyle name="SAPBEXinputData 4 2" xfId="10948"/>
    <cellStyle name="SAPBEXinputData 4 3" xfId="10949"/>
    <cellStyle name="SAPBEXinputData 5" xfId="10950"/>
    <cellStyle name="SAPBEXinputData 5 2" xfId="10951"/>
    <cellStyle name="SAPBEXinputData 6" xfId="10952"/>
    <cellStyle name="SAPBEXinputData 7" xfId="10953"/>
    <cellStyle name="SAPBEXinputData 8" xfId="10954"/>
    <cellStyle name="SAPBEXinputData 9" xfId="10955"/>
    <cellStyle name="SAPBEXinputData_ IVA mes  Junio2010" xfId="10956"/>
    <cellStyle name="SAPBEXItemHeader" xfId="10957"/>
    <cellStyle name="SAPBEXItemHeader 2" xfId="10958"/>
    <cellStyle name="SAPBEXItemHeader 2 2" xfId="12403"/>
    <cellStyle name="SAPBEXItemHeader 3" xfId="12402"/>
    <cellStyle name="SAPBEXItemHeader 4" xfId="12822"/>
    <cellStyle name="SAPBEXresData" xfId="10959"/>
    <cellStyle name="SAPBEXresData 2" xfId="10960"/>
    <cellStyle name="SAPBEXresData 2 2" xfId="12405"/>
    <cellStyle name="SAPBEXresData 3" xfId="10961"/>
    <cellStyle name="SAPBEXresData 3 2" xfId="12406"/>
    <cellStyle name="SAPBEXresData 4" xfId="12404"/>
    <cellStyle name="SAPBEXresData_AECM 8909035321" xfId="10962"/>
    <cellStyle name="SAPBEXresDataEmph" xfId="10963"/>
    <cellStyle name="SAPBEXresDataEmph 2" xfId="10964"/>
    <cellStyle name="SAPBEXresDataEmph 2 2" xfId="10965"/>
    <cellStyle name="SAPBEXresDataEmph 2 3" xfId="10966"/>
    <cellStyle name="SAPBEXresDataEmph 3" xfId="10967"/>
    <cellStyle name="SAPBEXresDataEmph 3 2" xfId="10968"/>
    <cellStyle name="SAPBEXresDataEmph 3 3" xfId="12408"/>
    <cellStyle name="SAPBEXresDataEmph 4" xfId="10969"/>
    <cellStyle name="SAPBEXresDataEmph 4 2" xfId="12409"/>
    <cellStyle name="SAPBEXresDataEmph 5" xfId="12407"/>
    <cellStyle name="SAPBEXresDataEmph_AECM 8909035321" xfId="10970"/>
    <cellStyle name="SAPBEXresItem" xfId="10971"/>
    <cellStyle name="SAPBEXresItem 2" xfId="10972"/>
    <cellStyle name="SAPBEXresItem 2 2" xfId="10973"/>
    <cellStyle name="SAPBEXresItem 2 2 2" xfId="12412"/>
    <cellStyle name="SAPBEXresItem 2 3" xfId="10974"/>
    <cellStyle name="SAPBEXresItem 2 4" xfId="12411"/>
    <cellStyle name="SAPBEXresItem 3" xfId="10975"/>
    <cellStyle name="SAPBEXresItem 3 2" xfId="12413"/>
    <cellStyle name="SAPBEXresItem 4" xfId="10976"/>
    <cellStyle name="SAPBEXresItem 4 2" xfId="12414"/>
    <cellStyle name="SAPBEXresItem 5" xfId="10977"/>
    <cellStyle name="SAPBEXresItem 6" xfId="10978"/>
    <cellStyle name="SAPBEXresItem 6 2" xfId="12415"/>
    <cellStyle name="SAPBEXresItem 7" xfId="12410"/>
    <cellStyle name="SAPBEXresItem_AECM 8909035321" xfId="10979"/>
    <cellStyle name="SAPBEXresItemX" xfId="10980"/>
    <cellStyle name="SAPBEXresItemX 2" xfId="10981"/>
    <cellStyle name="SAPBEXresItemX 2 2" xfId="10982"/>
    <cellStyle name="SAPBEXresItemX 2 2 2" xfId="12418"/>
    <cellStyle name="SAPBEXresItemX 2 3" xfId="10983"/>
    <cellStyle name="SAPBEXresItemX 2 4" xfId="12417"/>
    <cellStyle name="SAPBEXresItemX 3" xfId="10984"/>
    <cellStyle name="SAPBEXresItemX 3 2" xfId="12419"/>
    <cellStyle name="SAPBEXresItemX 4" xfId="10985"/>
    <cellStyle name="SAPBEXresItemX 4 2" xfId="12420"/>
    <cellStyle name="SAPBEXresItemX 5" xfId="10986"/>
    <cellStyle name="SAPBEXresItemX 6" xfId="10987"/>
    <cellStyle name="SAPBEXresItemX 6 2" xfId="12421"/>
    <cellStyle name="SAPBEXresItemX 7" xfId="10988"/>
    <cellStyle name="SAPBEXresItemX 7 2" xfId="12422"/>
    <cellStyle name="SAPBEXresItemX 8" xfId="12416"/>
    <cellStyle name="SAPBEXresItemX 9" xfId="12823"/>
    <cellStyle name="SAPBEXresItemX_AECM 8909035321" xfId="10989"/>
    <cellStyle name="SAPBEXstdData" xfId="10990"/>
    <cellStyle name="SAPBEXstdData 10" xfId="10991"/>
    <cellStyle name="SAPBEXstdData 10 2" xfId="10992"/>
    <cellStyle name="SAPBEXstdData 10 2 2" xfId="12425"/>
    <cellStyle name="SAPBEXstdData 10 3" xfId="10993"/>
    <cellStyle name="SAPBEXstdData 10 3 2" xfId="12426"/>
    <cellStyle name="SAPBEXstdData 10 4" xfId="12424"/>
    <cellStyle name="SAPBEXstdData 100" xfId="10994"/>
    <cellStyle name="SAPBEXstdData 100 2" xfId="12427"/>
    <cellStyle name="SAPBEXstdData 11" xfId="10995"/>
    <cellStyle name="SAPBEXstdData 11 2" xfId="10996"/>
    <cellStyle name="SAPBEXstdData 11 2 2" xfId="12429"/>
    <cellStyle name="SAPBEXstdData 11 3" xfId="10997"/>
    <cellStyle name="SAPBEXstdData 11 3 2" xfId="12430"/>
    <cellStyle name="SAPBEXstdData 11 4" xfId="12428"/>
    <cellStyle name="SAPBEXstdData 12" xfId="10998"/>
    <cellStyle name="SAPBEXstdData 12 2" xfId="12431"/>
    <cellStyle name="SAPBEXstdData 13" xfId="10999"/>
    <cellStyle name="SAPBEXstdData 13 2" xfId="12432"/>
    <cellStyle name="SAPBEXstdData 14" xfId="12423"/>
    <cellStyle name="SAPBEXstdData 2" xfId="11000"/>
    <cellStyle name="SAPBEXstdData 2 2" xfId="11001"/>
    <cellStyle name="SAPBEXstdData 2 2 2" xfId="12434"/>
    <cellStyle name="SAPBEXstdData 2 3" xfId="11002"/>
    <cellStyle name="SAPBEXstdData 2 3 2" xfId="11003"/>
    <cellStyle name="SAPBEXstdData 2 3 2 2" xfId="12435"/>
    <cellStyle name="SAPBEXstdData 2 4" xfId="12433"/>
    <cellStyle name="SAPBEXstdData 3" xfId="11004"/>
    <cellStyle name="SAPBEXstdData 3 2" xfId="11005"/>
    <cellStyle name="SAPBEXstdData 3 2 2" xfId="12437"/>
    <cellStyle name="SAPBEXstdData 3 3" xfId="11006"/>
    <cellStyle name="SAPBEXstdData 3 3 2" xfId="12438"/>
    <cellStyle name="SAPBEXstdData 3 4" xfId="11007"/>
    <cellStyle name="SAPBEXstdData 3 4 2" xfId="12439"/>
    <cellStyle name="SAPBEXstdData 3 5" xfId="12436"/>
    <cellStyle name="SAPBEXstdData 4" xfId="11008"/>
    <cellStyle name="SAPBEXstdData 4 2" xfId="11009"/>
    <cellStyle name="SAPBEXstdData 4 2 2" xfId="12441"/>
    <cellStyle name="SAPBEXstdData 4 3" xfId="11010"/>
    <cellStyle name="SAPBEXstdData 4 3 2" xfId="12442"/>
    <cellStyle name="SAPBEXstdData 4 4" xfId="11011"/>
    <cellStyle name="SAPBEXstdData 4 4 2" xfId="12443"/>
    <cellStyle name="SAPBEXstdData 4 5" xfId="12440"/>
    <cellStyle name="SAPBEXstdData 5" xfId="11012"/>
    <cellStyle name="SAPBEXstdData 5 2" xfId="11013"/>
    <cellStyle name="SAPBEXstdData 5 2 2" xfId="12444"/>
    <cellStyle name="SAPBEXstdData 5 3" xfId="11014"/>
    <cellStyle name="SAPBEXstdData 5 3 2" xfId="12445"/>
    <cellStyle name="SAPBEXstdData 5 4" xfId="11015"/>
    <cellStyle name="SAPBEXstdData 5 4 2" xfId="12446"/>
    <cellStyle name="SAPBEXstdData 6" xfId="11016"/>
    <cellStyle name="SAPBEXstdData 6 2" xfId="11017"/>
    <cellStyle name="SAPBEXstdData 6 2 2" xfId="12448"/>
    <cellStyle name="SAPBEXstdData 6 3" xfId="11018"/>
    <cellStyle name="SAPBEXstdData 6 3 2" xfId="12449"/>
    <cellStyle name="SAPBEXstdData 6 4" xfId="11019"/>
    <cellStyle name="SAPBEXstdData 6 4 2" xfId="12450"/>
    <cellStyle name="SAPBEXstdData 6 5" xfId="12447"/>
    <cellStyle name="SAPBEXstdData 7" xfId="11020"/>
    <cellStyle name="SAPBEXstdData 7 2" xfId="11021"/>
    <cellStyle name="SAPBEXstdData 7 2 2" xfId="12452"/>
    <cellStyle name="SAPBEXstdData 7 3" xfId="11022"/>
    <cellStyle name="SAPBEXstdData 7 3 2" xfId="12453"/>
    <cellStyle name="SAPBEXstdData 7 4" xfId="12451"/>
    <cellStyle name="SAPBEXstdData 8" xfId="11023"/>
    <cellStyle name="SAPBEXstdData 8 2" xfId="11024"/>
    <cellStyle name="SAPBEXstdData 8 2 2" xfId="12455"/>
    <cellStyle name="SAPBEXstdData 8 3" xfId="11025"/>
    <cellStyle name="SAPBEXstdData 8 3 2" xfId="12456"/>
    <cellStyle name="SAPBEXstdData 8 4" xfId="12454"/>
    <cellStyle name="SAPBEXstdData 9" xfId="11026"/>
    <cellStyle name="SAPBEXstdData 9 2" xfId="11027"/>
    <cellStyle name="SAPBEXstdData 9 2 2" xfId="12458"/>
    <cellStyle name="SAPBEXstdData 9 3" xfId="11028"/>
    <cellStyle name="SAPBEXstdData 9 3 2" xfId="12459"/>
    <cellStyle name="SAPBEXstdData 9 4" xfId="12457"/>
    <cellStyle name="SAPBEXstdData_1Modelo Plantillas Mandato SISS Junio 09 entrega" xfId="11029"/>
    <cellStyle name="SAPBEXstdDataEmph" xfId="11030"/>
    <cellStyle name="SAPBEXstdDataEmph 2" xfId="11031"/>
    <cellStyle name="SAPBEXstdDataEmph 2 2" xfId="11032"/>
    <cellStyle name="SAPBEXstdDataEmph 2 2 2" xfId="12462"/>
    <cellStyle name="SAPBEXstdDataEmph 2 3" xfId="11033"/>
    <cellStyle name="SAPBEXstdDataEmph 2 4" xfId="12461"/>
    <cellStyle name="SAPBEXstdDataEmph 3" xfId="11034"/>
    <cellStyle name="SAPBEXstdDataEmph 3 2" xfId="11035"/>
    <cellStyle name="SAPBEXstdDataEmph 3 2 2" xfId="12464"/>
    <cellStyle name="SAPBEXstdDataEmph 3 3" xfId="12463"/>
    <cellStyle name="SAPBEXstdDataEmph 4" xfId="11036"/>
    <cellStyle name="SAPBEXstdDataEmph 4 2" xfId="12465"/>
    <cellStyle name="SAPBEXstdDataEmph 5" xfId="11037"/>
    <cellStyle name="SAPBEXstdDataEmph 6" xfId="11038"/>
    <cellStyle name="SAPBEXstdDataEmph 6 2" xfId="12466"/>
    <cellStyle name="SAPBEXstdDataEmph 7" xfId="12460"/>
    <cellStyle name="SAPBEXstdDataEmph_AECM 8909035321" xfId="11039"/>
    <cellStyle name="SAPBEXstdItem" xfId="11040"/>
    <cellStyle name="SAPBEXstdItem 10" xfId="11041"/>
    <cellStyle name="SAPBEXstdItem 10 2" xfId="11042"/>
    <cellStyle name="SAPBEXstdItem 10 2 2" xfId="12469"/>
    <cellStyle name="SAPBEXstdItem 10 3" xfId="11043"/>
    <cellStyle name="SAPBEXstdItem 10 3 2" xfId="12470"/>
    <cellStyle name="SAPBEXstdItem 10 4" xfId="12468"/>
    <cellStyle name="SAPBEXstdItem 100" xfId="11044"/>
    <cellStyle name="SAPBEXstdItem 100 2" xfId="12471"/>
    <cellStyle name="SAPBEXstdItem 11" xfId="11045"/>
    <cellStyle name="SAPBEXstdItem 11 2" xfId="11046"/>
    <cellStyle name="SAPBEXstdItem 11 2 2" xfId="12473"/>
    <cellStyle name="SAPBEXstdItem 11 3" xfId="11047"/>
    <cellStyle name="SAPBEXstdItem 11 3 2" xfId="12474"/>
    <cellStyle name="SAPBEXstdItem 11 4" xfId="12472"/>
    <cellStyle name="SAPBEXstdItem 12" xfId="11048"/>
    <cellStyle name="SAPBEXstdItem 12 2" xfId="12475"/>
    <cellStyle name="SAPBEXstdItem 13" xfId="11049"/>
    <cellStyle name="SAPBEXstdItem 13 2" xfId="12476"/>
    <cellStyle name="SAPBEXstdItem 14" xfId="12467"/>
    <cellStyle name="SAPBEXstdItem 2" xfId="11050"/>
    <cellStyle name="SAPBEXstdItem 2 2" xfId="11051"/>
    <cellStyle name="SAPBEXstdItem 2 2 2" xfId="12478"/>
    <cellStyle name="SAPBEXstdItem 2 3" xfId="11052"/>
    <cellStyle name="SAPBEXstdItem 2 3 2" xfId="11053"/>
    <cellStyle name="SAPBEXstdItem 2 3 2 2" xfId="12479"/>
    <cellStyle name="SAPBEXstdItem 2 4" xfId="12477"/>
    <cellStyle name="SAPBEXstdItem 2_AECM 8909035321" xfId="11054"/>
    <cellStyle name="SAPBEXstdItem 3" xfId="11055"/>
    <cellStyle name="SAPBEXstdItem 3 2" xfId="11056"/>
    <cellStyle name="SAPBEXstdItem 3 2 2" xfId="12481"/>
    <cellStyle name="SAPBEXstdItem 3 3" xfId="11057"/>
    <cellStyle name="SAPBEXstdItem 3 3 2" xfId="12482"/>
    <cellStyle name="SAPBEXstdItem 3 4" xfId="12480"/>
    <cellStyle name="SAPBEXstdItem 4" xfId="11058"/>
    <cellStyle name="SAPBEXstdItem 4 2" xfId="11059"/>
    <cellStyle name="SAPBEXstdItem 4 2 2" xfId="12484"/>
    <cellStyle name="SAPBEXstdItem 4 3" xfId="11060"/>
    <cellStyle name="SAPBEXstdItem 4 3 2" xfId="12485"/>
    <cellStyle name="SAPBEXstdItem 4 4" xfId="11061"/>
    <cellStyle name="SAPBEXstdItem 4 4 2" xfId="12486"/>
    <cellStyle name="SAPBEXstdItem 4 5" xfId="12483"/>
    <cellStyle name="SAPBEXstdItem 5" xfId="11062"/>
    <cellStyle name="SAPBEXstdItem 5 2" xfId="11063"/>
    <cellStyle name="SAPBEXstdItem 5 2 2" xfId="12487"/>
    <cellStyle name="SAPBEXstdItem 5 3" xfId="11064"/>
    <cellStyle name="SAPBEXstdItem 5 3 2" xfId="12488"/>
    <cellStyle name="SAPBEXstdItem 5 4" xfId="11065"/>
    <cellStyle name="SAPBEXstdItem 5 4 2" xfId="12489"/>
    <cellStyle name="SAPBEXstdItem 6" xfId="11066"/>
    <cellStyle name="SAPBEXstdItem 6 2" xfId="11067"/>
    <cellStyle name="SAPBEXstdItem 6 2 2" xfId="12491"/>
    <cellStyle name="SAPBEXstdItem 6 3" xfId="11068"/>
    <cellStyle name="SAPBEXstdItem 6 3 2" xfId="12492"/>
    <cellStyle name="SAPBEXstdItem 6 4" xfId="11069"/>
    <cellStyle name="SAPBEXstdItem 6 4 2" xfId="12493"/>
    <cellStyle name="SAPBEXstdItem 6 5" xfId="12490"/>
    <cellStyle name="SAPBEXstdItem 7" xfId="11070"/>
    <cellStyle name="SAPBEXstdItem 7 2" xfId="11071"/>
    <cellStyle name="SAPBEXstdItem 7 2 2" xfId="12495"/>
    <cellStyle name="SAPBEXstdItem 7 3" xfId="11072"/>
    <cellStyle name="SAPBEXstdItem 7 3 2" xfId="12496"/>
    <cellStyle name="SAPBEXstdItem 7 4" xfId="12494"/>
    <cellStyle name="SAPBEXstdItem 8" xfId="11073"/>
    <cellStyle name="SAPBEXstdItem 8 2" xfId="11074"/>
    <cellStyle name="SAPBEXstdItem 8 2 2" xfId="12498"/>
    <cellStyle name="SAPBEXstdItem 8 3" xfId="11075"/>
    <cellStyle name="SAPBEXstdItem 8 3 2" xfId="12499"/>
    <cellStyle name="SAPBEXstdItem 8 4" xfId="12497"/>
    <cellStyle name="SAPBEXstdItem 9" xfId="11076"/>
    <cellStyle name="SAPBEXstdItem 9 2" xfId="11077"/>
    <cellStyle name="SAPBEXstdItem 9 2 2" xfId="12501"/>
    <cellStyle name="SAPBEXstdItem 9 3" xfId="11078"/>
    <cellStyle name="SAPBEXstdItem 9 3 2" xfId="12502"/>
    <cellStyle name="SAPBEXstdItem 9 4" xfId="12500"/>
    <cellStyle name="SAPBEXstdItem_1Modelo Plantillas Mandato SISS Junio 09 entrega" xfId="11079"/>
    <cellStyle name="SAPBEXstdItemX" xfId="11080"/>
    <cellStyle name="SAPBEXstdItemX 2" xfId="11081"/>
    <cellStyle name="SAPBEXstdItemX 2 2" xfId="11082"/>
    <cellStyle name="SAPBEXstdItemX 2 2 2" xfId="12505"/>
    <cellStyle name="SAPBEXstdItemX 2 3" xfId="11083"/>
    <cellStyle name="SAPBEXstdItemX 2 4" xfId="12504"/>
    <cellStyle name="SAPBEXstdItemX 3" xfId="11084"/>
    <cellStyle name="SAPBEXstdItemX 3 2" xfId="12506"/>
    <cellStyle name="SAPBEXstdItemX 4" xfId="11085"/>
    <cellStyle name="SAPBEXstdItemX 4 2" xfId="12507"/>
    <cellStyle name="SAPBEXstdItemX 5" xfId="11086"/>
    <cellStyle name="SAPBEXstdItemX 6" xfId="11087"/>
    <cellStyle name="SAPBEXstdItemX 6 2" xfId="12508"/>
    <cellStyle name="SAPBEXstdItemX 7" xfId="11088"/>
    <cellStyle name="SAPBEXstdItemX 7 2" xfId="12509"/>
    <cellStyle name="SAPBEXstdItemX 8" xfId="12503"/>
    <cellStyle name="SAPBEXstdItemX 9" xfId="12824"/>
    <cellStyle name="SAPBEXstdItemX_AECM 8909035321" xfId="11089"/>
    <cellStyle name="SAPBEXtitle" xfId="11090"/>
    <cellStyle name="SAPBEXtitle 10" xfId="11091"/>
    <cellStyle name="SAPBEXtitle 11" xfId="11092"/>
    <cellStyle name="SAPBEXtitle 12" xfId="11093"/>
    <cellStyle name="SAPBEXtitle 13" xfId="11094"/>
    <cellStyle name="SAPBEXtitle 13 2" xfId="12510"/>
    <cellStyle name="SAPBEXtitle 14" xfId="11095"/>
    <cellStyle name="SAPBEXtitle 15" xfId="11096"/>
    <cellStyle name="SAPBEXtitle 2" xfId="11097"/>
    <cellStyle name="SAPBEXtitle 2 2" xfId="11098"/>
    <cellStyle name="SAPBEXtitle 2 3" xfId="11099"/>
    <cellStyle name="SAPBEXtitle 2 4" xfId="11100"/>
    <cellStyle name="SAPBEXtitle 2_Plantilla Ppto" xfId="11101"/>
    <cellStyle name="SAPBEXtitle 3" xfId="11102"/>
    <cellStyle name="SAPBEXtitle 3 2" xfId="11103"/>
    <cellStyle name="SAPBEXtitle 3 3" xfId="11104"/>
    <cellStyle name="SAPBEXtitle 3 4" xfId="11105"/>
    <cellStyle name="SAPBEXtitle 3_Plantilla Ppto" xfId="11106"/>
    <cellStyle name="SAPBEXtitle 4" xfId="11107"/>
    <cellStyle name="SAPBEXtitle 4 2" xfId="11108"/>
    <cellStyle name="SAPBEXtitle 4 3" xfId="11109"/>
    <cellStyle name="SAPBEXtitle 4 4" xfId="11110"/>
    <cellStyle name="SAPBEXtitle 4_Plantilla Ppto" xfId="11111"/>
    <cellStyle name="SAPBEXtitle 5" xfId="11112"/>
    <cellStyle name="SAPBEXtitle 5 2" xfId="11113"/>
    <cellStyle name="SAPBEXtitle 5 3" xfId="11114"/>
    <cellStyle name="SAPBEXtitle 5 4" xfId="11115"/>
    <cellStyle name="SAPBEXtitle 5_Plantilla Ppto" xfId="11116"/>
    <cellStyle name="SAPBEXtitle 6" xfId="11117"/>
    <cellStyle name="SAPBEXtitle 6 2" xfId="11118"/>
    <cellStyle name="SAPBEXtitle 6 3" xfId="11119"/>
    <cellStyle name="SAPBEXtitle 6 4" xfId="11120"/>
    <cellStyle name="SAPBEXtitle 6_Plantilla Ppto" xfId="11121"/>
    <cellStyle name="SAPBEXtitle 7" xfId="11122"/>
    <cellStyle name="SAPBEXtitle 7 2" xfId="11123"/>
    <cellStyle name="SAPBEXtitle 7 3" xfId="11124"/>
    <cellStyle name="SAPBEXtitle 7 4" xfId="11125"/>
    <cellStyle name="SAPBEXtitle 7_Plantilla Ppto" xfId="11126"/>
    <cellStyle name="SAPBEXtitle 8" xfId="11127"/>
    <cellStyle name="SAPBEXtitle 8 2" xfId="11128"/>
    <cellStyle name="SAPBEXtitle 8 3" xfId="11129"/>
    <cellStyle name="SAPBEXtitle 8 4" xfId="11130"/>
    <cellStyle name="SAPBEXtitle 8_Plantilla Ppto" xfId="11131"/>
    <cellStyle name="SAPBEXtitle 9" xfId="11132"/>
    <cellStyle name="SAPBEXtitle 9 2" xfId="12511"/>
    <cellStyle name="SAPBEXtitle_AECM 8909035321" xfId="11133"/>
    <cellStyle name="SAPBEXunassignedItem" xfId="11134"/>
    <cellStyle name="SAPBEXunassignedItem 10" xfId="11135"/>
    <cellStyle name="SAPBEXunassignedItem 10 2" xfId="11136"/>
    <cellStyle name="SAPBEXunassignedItem 10 3" xfId="11137"/>
    <cellStyle name="SAPBEXunassignedItem 11" xfId="11138"/>
    <cellStyle name="SAPBEXunassignedItem 11 2" xfId="11139"/>
    <cellStyle name="SAPBEXunassignedItem 11 3" xfId="11140"/>
    <cellStyle name="SAPBEXunassignedItem 12" xfId="11141"/>
    <cellStyle name="SAPBEXunassignedItem 13" xfId="11142"/>
    <cellStyle name="SAPBEXunassignedItem 14" xfId="11143"/>
    <cellStyle name="SAPBEXunassignedItem 15" xfId="12825"/>
    <cellStyle name="SAPBEXunassignedItem 2" xfId="11144"/>
    <cellStyle name="SAPBEXunassignedItem 2 2" xfId="11145"/>
    <cellStyle name="SAPBEXunassignedItem 2 3" xfId="11146"/>
    <cellStyle name="SAPBEXunassignedItem 3" xfId="11147"/>
    <cellStyle name="SAPBEXunassignedItem 3 2" xfId="11148"/>
    <cellStyle name="SAPBEXunassignedItem 3 3" xfId="11149"/>
    <cellStyle name="SAPBEXunassignedItem 4" xfId="11150"/>
    <cellStyle name="SAPBEXunassignedItem 4 2" xfId="11151"/>
    <cellStyle name="SAPBEXunassignedItem 4 3" xfId="11152"/>
    <cellStyle name="SAPBEXunassignedItem 5" xfId="11153"/>
    <cellStyle name="SAPBEXunassignedItem 5 2" xfId="11154"/>
    <cellStyle name="SAPBEXunassignedItem 5 3" xfId="11155"/>
    <cellStyle name="SAPBEXunassignedItem 5 4" xfId="11156"/>
    <cellStyle name="SAPBEXunassignedItem 6" xfId="11157"/>
    <cellStyle name="SAPBEXunassignedItem 6 2" xfId="11158"/>
    <cellStyle name="SAPBEXunassignedItem 6 3" xfId="11159"/>
    <cellStyle name="SAPBEXunassignedItem 7" xfId="11160"/>
    <cellStyle name="SAPBEXunassignedItem 7 2" xfId="11161"/>
    <cellStyle name="SAPBEXunassignedItem 7 3" xfId="11162"/>
    <cellStyle name="SAPBEXunassignedItem 8" xfId="11163"/>
    <cellStyle name="SAPBEXunassignedItem 8 2" xfId="11164"/>
    <cellStyle name="SAPBEXunassignedItem 8 3" xfId="11165"/>
    <cellStyle name="SAPBEXunassignedItem 9" xfId="11166"/>
    <cellStyle name="SAPBEXunassignedItem 9 2" xfId="11167"/>
    <cellStyle name="SAPBEXunassignedItem 9 3" xfId="11168"/>
    <cellStyle name="SAPBEXunassignedItem_Acum Ingreso" xfId="11169"/>
    <cellStyle name="SAPBEXundefined" xfId="11170"/>
    <cellStyle name="SAPBEXundefined 2" xfId="11171"/>
    <cellStyle name="SAPBEXundefined 2 2" xfId="11172"/>
    <cellStyle name="SAPBEXundefined 2 2 2" xfId="12514"/>
    <cellStyle name="SAPBEXundefined 2 3" xfId="11173"/>
    <cellStyle name="SAPBEXundefined 2 4" xfId="12513"/>
    <cellStyle name="SAPBEXundefined 3" xfId="11174"/>
    <cellStyle name="SAPBEXundefined 3 2" xfId="12515"/>
    <cellStyle name="SAPBEXundefined 4" xfId="11175"/>
    <cellStyle name="SAPBEXundefined 4 2" xfId="12516"/>
    <cellStyle name="SAPBEXundefined 5" xfId="11176"/>
    <cellStyle name="SAPBEXundefined 6" xfId="11177"/>
    <cellStyle name="SAPBEXundefined 6 2" xfId="12517"/>
    <cellStyle name="SAPBEXundefined 7" xfId="12512"/>
    <cellStyle name="SAPBEXundefined_AECM 8909035321" xfId="11178"/>
    <cellStyle name="Sheet Title" xfId="11179"/>
    <cellStyle name="Sheet Title 2" xfId="11180"/>
    <cellStyle name="Sheet Title 3" xfId="11181"/>
    <cellStyle name="Sheet Title 4" xfId="11182"/>
    <cellStyle name="Sheet Title 5" xfId="12826"/>
    <cellStyle name="Texto de advertencia" xfId="12588" builtinId="11" customBuiltin="1"/>
    <cellStyle name="Texto de advertencia 10" xfId="11183"/>
    <cellStyle name="Texto de advertencia 10 2" xfId="11184"/>
    <cellStyle name="Texto de advertencia 11" xfId="11185"/>
    <cellStyle name="Texto de advertencia 11 2" xfId="11186"/>
    <cellStyle name="Texto de advertencia 12" xfId="11187"/>
    <cellStyle name="Texto de advertencia 12 2" xfId="11188"/>
    <cellStyle name="Texto de advertencia 13" xfId="11189"/>
    <cellStyle name="Texto de advertencia 13 2" xfId="11190"/>
    <cellStyle name="Texto de advertencia 14" xfId="11191"/>
    <cellStyle name="Texto de advertencia 14 2" xfId="11192"/>
    <cellStyle name="Texto de advertencia 15" xfId="11193"/>
    <cellStyle name="Texto de advertencia 15 2" xfId="11194"/>
    <cellStyle name="Texto de advertencia 16" xfId="11195"/>
    <cellStyle name="Texto de advertencia 2" xfId="11196"/>
    <cellStyle name="Texto de advertencia 2 2" xfId="11197"/>
    <cellStyle name="Texto de advertencia 2 2 2" xfId="11198"/>
    <cellStyle name="Texto de advertencia 2 3" xfId="11199"/>
    <cellStyle name="Texto de advertencia 2 4" xfId="11200"/>
    <cellStyle name="Texto de advertencia 3" xfId="11201"/>
    <cellStyle name="Texto de advertencia 3 2" xfId="11202"/>
    <cellStyle name="Texto de advertencia 3 3" xfId="11203"/>
    <cellStyle name="Texto de advertencia 4" xfId="11204"/>
    <cellStyle name="Texto de advertencia 4 2" xfId="11205"/>
    <cellStyle name="Texto de advertencia 5" xfId="11206"/>
    <cellStyle name="Texto de advertencia 5 2" xfId="11207"/>
    <cellStyle name="Texto de advertencia 6" xfId="11208"/>
    <cellStyle name="Texto de advertencia 6 2" xfId="11209"/>
    <cellStyle name="Texto de advertencia 7" xfId="11210"/>
    <cellStyle name="Texto de advertencia 7 2" xfId="11211"/>
    <cellStyle name="Texto de advertencia 8" xfId="11212"/>
    <cellStyle name="Texto de advertencia 8 2" xfId="11213"/>
    <cellStyle name="Texto de advertencia 9" xfId="11214"/>
    <cellStyle name="Texto de advertencia 9 2" xfId="11215"/>
    <cellStyle name="Texto explicativo" xfId="12589" builtinId="53" customBuiltin="1"/>
    <cellStyle name="Texto explicativo 10" xfId="11216"/>
    <cellStyle name="Texto explicativo 11" xfId="11217"/>
    <cellStyle name="Texto explicativo 12" xfId="11218"/>
    <cellStyle name="Texto explicativo 13" xfId="11219"/>
    <cellStyle name="Texto explicativo 14" xfId="11220"/>
    <cellStyle name="Texto explicativo 15" xfId="11221"/>
    <cellStyle name="Texto explicativo 16" xfId="11222"/>
    <cellStyle name="Texto explicativo 2" xfId="11223"/>
    <cellStyle name="Texto explicativo 2 2" xfId="11224"/>
    <cellStyle name="Texto explicativo 2 3" xfId="11225"/>
    <cellStyle name="Texto explicativo 3" xfId="11226"/>
    <cellStyle name="Texto explicativo 3 2" xfId="11227"/>
    <cellStyle name="Texto explicativo 4" xfId="11228"/>
    <cellStyle name="Texto explicativo 5" xfId="11229"/>
    <cellStyle name="Texto explicativo 6" xfId="11230"/>
    <cellStyle name="Texto explicativo 7" xfId="11231"/>
    <cellStyle name="Texto explicativo 8" xfId="11232"/>
    <cellStyle name="Texto explicativo 9" xfId="11233"/>
    <cellStyle name="Title" xfId="11234"/>
    <cellStyle name="Title 2" xfId="11235"/>
    <cellStyle name="Title 3" xfId="11236"/>
    <cellStyle name="Title 4" xfId="11237"/>
    <cellStyle name="Title 5" xfId="11238"/>
    <cellStyle name="Title 6" xfId="12827"/>
    <cellStyle name="Título" xfId="12575" builtinId="15" customBuiltin="1"/>
    <cellStyle name="Título 1 10" xfId="11239"/>
    <cellStyle name="Título 1 11" xfId="11240"/>
    <cellStyle name="Título 1 12" xfId="11241"/>
    <cellStyle name="Título 1 13" xfId="11242"/>
    <cellStyle name="Título 1 14" xfId="11243"/>
    <cellStyle name="Título 1 15" xfId="11244"/>
    <cellStyle name="Título 1 16" xfId="11245"/>
    <cellStyle name="Título 1 2" xfId="11246"/>
    <cellStyle name="Título 1 2 2" xfId="11247"/>
    <cellStyle name="Título 1 2 3" xfId="11248"/>
    <cellStyle name="Título 1 3" xfId="11249"/>
    <cellStyle name="Título 1 3 2" xfId="11250"/>
    <cellStyle name="Título 1 4" xfId="11251"/>
    <cellStyle name="Título 1 5" xfId="11252"/>
    <cellStyle name="Título 1 6" xfId="11253"/>
    <cellStyle name="Título 1 7" xfId="11254"/>
    <cellStyle name="Título 1 8" xfId="11255"/>
    <cellStyle name="Título 1 9" xfId="11256"/>
    <cellStyle name="Título 10" xfId="11257"/>
    <cellStyle name="Título 11" xfId="11258"/>
    <cellStyle name="Título 12" xfId="11259"/>
    <cellStyle name="Título 13" xfId="11260"/>
    <cellStyle name="Título 14" xfId="11261"/>
    <cellStyle name="Título 15" xfId="11262"/>
    <cellStyle name="Título 16" xfId="11263"/>
    <cellStyle name="Título 17" xfId="11264"/>
    <cellStyle name="Título 18" xfId="11265"/>
    <cellStyle name="Título 2" xfId="12577" builtinId="17" customBuiltin="1"/>
    <cellStyle name="Título 2 10" xfId="11266"/>
    <cellStyle name="Título 2 11" xfId="11267"/>
    <cellStyle name="Título 2 12" xfId="11268"/>
    <cellStyle name="Título 2 13" xfId="11269"/>
    <cellStyle name="Título 2 14" xfId="11270"/>
    <cellStyle name="Título 2 15" xfId="11271"/>
    <cellStyle name="Título 2 16" xfId="11272"/>
    <cellStyle name="Título 2 2" xfId="11273"/>
    <cellStyle name="Título 2 2 2" xfId="11274"/>
    <cellStyle name="Título 2 2 3" xfId="11275"/>
    <cellStyle name="Título 2 3" xfId="11276"/>
    <cellStyle name="Título 2 3 2" xfId="11277"/>
    <cellStyle name="Título 2 4" xfId="11278"/>
    <cellStyle name="Título 2 5" xfId="11279"/>
    <cellStyle name="Título 2 6" xfId="11280"/>
    <cellStyle name="Título 2 7" xfId="11281"/>
    <cellStyle name="Título 2 8" xfId="11282"/>
    <cellStyle name="Título 2 9" xfId="11283"/>
    <cellStyle name="Título 3" xfId="12578" builtinId="18" customBuiltin="1"/>
    <cellStyle name="Título 3 10" xfId="11284"/>
    <cellStyle name="Título 3 11" xfId="11285"/>
    <cellStyle name="Título 3 12" xfId="11286"/>
    <cellStyle name="Título 3 13" xfId="11287"/>
    <cellStyle name="Título 3 14" xfId="11288"/>
    <cellStyle name="Título 3 15" xfId="11289"/>
    <cellStyle name="Título 3 16" xfId="11290"/>
    <cellStyle name="Título 3 2" xfId="11291"/>
    <cellStyle name="Título 3 2 2" xfId="11292"/>
    <cellStyle name="Título 3 2 3" xfId="11293"/>
    <cellStyle name="Título 3 3" xfId="11294"/>
    <cellStyle name="Título 3 3 2" xfId="11295"/>
    <cellStyle name="Título 3 4" xfId="11296"/>
    <cellStyle name="Título 3 5" xfId="11297"/>
    <cellStyle name="Título 3 6" xfId="11298"/>
    <cellStyle name="Título 3 7" xfId="11299"/>
    <cellStyle name="Título 3 8" xfId="11300"/>
    <cellStyle name="Título 3 9" xfId="11301"/>
    <cellStyle name="Título 4" xfId="11302"/>
    <cellStyle name="Título 4 2" xfId="11303"/>
    <cellStyle name="Título 4 3" xfId="11304"/>
    <cellStyle name="Título 5" xfId="11305"/>
    <cellStyle name="Título 5 2" xfId="11306"/>
    <cellStyle name="Título 6" xfId="11307"/>
    <cellStyle name="Título 7" xfId="11308"/>
    <cellStyle name="Título 8" xfId="11309"/>
    <cellStyle name="Título 9" xfId="11310"/>
    <cellStyle name="Total" xfId="12590" builtinId="25" customBuiltin="1"/>
    <cellStyle name="Total 10" xfId="11311"/>
    <cellStyle name="Total 10 2" xfId="11312"/>
    <cellStyle name="Total 10 2 2" xfId="12519"/>
    <cellStyle name="Total 10 3" xfId="11313"/>
    <cellStyle name="Total 10 4" xfId="12518"/>
    <cellStyle name="Total 11" xfId="11314"/>
    <cellStyle name="Total 11 2" xfId="11315"/>
    <cellStyle name="Total 11 2 2" xfId="12521"/>
    <cellStyle name="Total 11 3" xfId="11316"/>
    <cellStyle name="Total 11 4" xfId="12520"/>
    <cellStyle name="Total 12" xfId="11317"/>
    <cellStyle name="Total 12 2" xfId="12522"/>
    <cellStyle name="Total 13" xfId="11318"/>
    <cellStyle name="Total 13 2" xfId="12523"/>
    <cellStyle name="Total 14" xfId="11319"/>
    <cellStyle name="Total 14 2" xfId="12524"/>
    <cellStyle name="Total 15" xfId="11320"/>
    <cellStyle name="Total 15 2" xfId="12525"/>
    <cellStyle name="Total 16" xfId="11321"/>
    <cellStyle name="Total 16 2" xfId="12526"/>
    <cellStyle name="Total 17" xfId="11322"/>
    <cellStyle name="Total 17 2" xfId="12527"/>
    <cellStyle name="Total 18" xfId="11323"/>
    <cellStyle name="Total 18 2" xfId="12528"/>
    <cellStyle name="Total 19" xfId="11324"/>
    <cellStyle name="Total 19 2" xfId="12529"/>
    <cellStyle name="Total 2" xfId="11325"/>
    <cellStyle name="Total 2 2" xfId="11326"/>
    <cellStyle name="Total 2 2 2" xfId="12531"/>
    <cellStyle name="Total 2 3" xfId="11327"/>
    <cellStyle name="Total 2 4" xfId="12530"/>
    <cellStyle name="Total 20" xfId="11328"/>
    <cellStyle name="Total 20 2" xfId="12532"/>
    <cellStyle name="Total 21" xfId="11329"/>
    <cellStyle name="Total 21 2" xfId="12533"/>
    <cellStyle name="Total 22" xfId="11330"/>
    <cellStyle name="Total 22 2" xfId="12534"/>
    <cellStyle name="Total 23" xfId="11331"/>
    <cellStyle name="Total 23 2" xfId="12535"/>
    <cellStyle name="Total 24" xfId="11332"/>
    <cellStyle name="Total 24 2" xfId="12536"/>
    <cellStyle name="Total 25" xfId="11333"/>
    <cellStyle name="Total 25 2" xfId="12537"/>
    <cellStyle name="Total 26" xfId="11334"/>
    <cellStyle name="Total 26 2" xfId="12538"/>
    <cellStyle name="Total 27" xfId="11335"/>
    <cellStyle name="Total 27 2" xfId="12539"/>
    <cellStyle name="Total 28" xfId="11336"/>
    <cellStyle name="Total 28 2" xfId="12540"/>
    <cellStyle name="Total 29" xfId="11337"/>
    <cellStyle name="Total 29 2" xfId="12541"/>
    <cellStyle name="Total 3" xfId="11338"/>
    <cellStyle name="Total 3 2" xfId="11339"/>
    <cellStyle name="Total 3 2 2" xfId="12543"/>
    <cellStyle name="Total 3 3" xfId="11340"/>
    <cellStyle name="Total 3 4" xfId="12542"/>
    <cellStyle name="Total 30" xfId="11341"/>
    <cellStyle name="Total 30 2" xfId="12544"/>
    <cellStyle name="Total 31" xfId="11342"/>
    <cellStyle name="Total 31 2" xfId="12545"/>
    <cellStyle name="Total 32" xfId="11343"/>
    <cellStyle name="Total 32 2" xfId="12546"/>
    <cellStyle name="Total 33" xfId="11344"/>
    <cellStyle name="Total 33 2" xfId="12547"/>
    <cellStyle name="Total 34" xfId="11345"/>
    <cellStyle name="Total 34 2" xfId="12548"/>
    <cellStyle name="Total 35" xfId="11346"/>
    <cellStyle name="Total 35 2" xfId="12549"/>
    <cellStyle name="Total 36" xfId="11347"/>
    <cellStyle name="Total 36 2" xfId="12550"/>
    <cellStyle name="Total 37" xfId="11348"/>
    <cellStyle name="Total 37 2" xfId="12551"/>
    <cellStyle name="Total 38" xfId="11349"/>
    <cellStyle name="Total 38 2" xfId="12552"/>
    <cellStyle name="Total 39" xfId="11350"/>
    <cellStyle name="Total 39 2" xfId="12553"/>
    <cellStyle name="Total 4" xfId="11351"/>
    <cellStyle name="Total 4 2" xfId="11352"/>
    <cellStyle name="Total 4 2 2" xfId="12555"/>
    <cellStyle name="Total 4 3" xfId="11353"/>
    <cellStyle name="Total 4 4" xfId="12554"/>
    <cellStyle name="Total 40" xfId="11354"/>
    <cellStyle name="Total 40 2" xfId="12556"/>
    <cellStyle name="Total 41" xfId="11355"/>
    <cellStyle name="Total 41 2" xfId="12557"/>
    <cellStyle name="Total 42" xfId="11356"/>
    <cellStyle name="Total 42 2" xfId="12558"/>
    <cellStyle name="Total 43" xfId="11357"/>
    <cellStyle name="Total 43 2" xfId="12559"/>
    <cellStyle name="Total 44" xfId="11358"/>
    <cellStyle name="Total 44 2" xfId="12560"/>
    <cellStyle name="Total 45" xfId="11359"/>
    <cellStyle name="Total 45 2" xfId="12561"/>
    <cellStyle name="Total 46" xfId="11360"/>
    <cellStyle name="Total 46 2" xfId="12562"/>
    <cellStyle name="Total 47" xfId="11361"/>
    <cellStyle name="Total 47 2" xfId="12563"/>
    <cellStyle name="Total 48" xfId="11362"/>
    <cellStyle name="Total 48 2" xfId="12564"/>
    <cellStyle name="Total 49" xfId="11363"/>
    <cellStyle name="Total 5" xfId="11364"/>
    <cellStyle name="Total 5 2" xfId="11365"/>
    <cellStyle name="Total 5 2 2" xfId="12566"/>
    <cellStyle name="Total 5 3" xfId="11366"/>
    <cellStyle name="Total 5 4" xfId="12565"/>
    <cellStyle name="Total 6" xfId="11367"/>
    <cellStyle name="Total 6 2" xfId="11368"/>
    <cellStyle name="Total 6 2 2" xfId="12568"/>
    <cellStyle name="Total 6 3" xfId="11369"/>
    <cellStyle name="Total 6 4" xfId="12567"/>
    <cellStyle name="Total 7" xfId="11370"/>
    <cellStyle name="Total 7 2" xfId="11371"/>
    <cellStyle name="Total 7 2 2" xfId="12570"/>
    <cellStyle name="Total 7 3" xfId="11372"/>
    <cellStyle name="Total 7 4" xfId="12569"/>
    <cellStyle name="Total 8" xfId="11373"/>
    <cellStyle name="Total 8 2" xfId="11374"/>
    <cellStyle name="Total 8 2 2" xfId="12572"/>
    <cellStyle name="Total 8 3" xfId="11375"/>
    <cellStyle name="Total 8 4" xfId="12571"/>
    <cellStyle name="Total 9" xfId="11376"/>
    <cellStyle name="Total 9 2" xfId="11377"/>
    <cellStyle name="Total 9 2 2" xfId="12574"/>
    <cellStyle name="Total 9 3" xfId="11378"/>
    <cellStyle name="Total 9 4" xfId="12573"/>
    <cellStyle name="Warning Text" xfId="11379"/>
    <cellStyle name="Warning Text 2" xfId="11380"/>
    <cellStyle name="Warning Text 2 2" xfId="11381"/>
    <cellStyle name="Warning Text 2 3" xfId="11382"/>
    <cellStyle name="Warning Text 3" xfId="11383"/>
    <cellStyle name="Warning Text 4" xfId="11384"/>
    <cellStyle name="Warning Text 5" xfId="11385"/>
    <cellStyle name="Warning Text 6" xfId="11386"/>
    <cellStyle name="Warning Text 7" xfId="12828"/>
  </cellStyles>
  <dxfs count="0"/>
  <tableStyles count="0" defaultTableStyle="TableStyleMedium2" defaultPivotStyle="PivotStyleLight16"/>
  <colors>
    <mruColors>
      <color rgb="FF006B33"/>
      <color rgb="FFF1FFC9"/>
      <color rgb="FFCCFF33"/>
      <color rgb="FFADEA00"/>
      <color rgb="FFF5FFD9"/>
      <color rgb="FFE1FF8B"/>
      <color rgb="FF9AD000"/>
      <color rgb="FFA1DA00"/>
      <color rgb="FFCC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88E-2"/>
          <c:w val="0.90887820405428055"/>
          <c:h val="0.79108522971965123"/>
        </c:manualLayout>
      </c:layout>
      <c:barChart>
        <c:barDir val="col"/>
        <c:grouping val="clustered"/>
        <c:varyColors val="0"/>
        <c:ser>
          <c:idx val="0"/>
          <c:order val="0"/>
          <c:tx>
            <c:v>Deuda Bruta</c:v>
          </c:tx>
          <c:spPr>
            <a:solidFill>
              <a:srgbClr val="9AD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Deuda'!$C$2:$K$2</c:f>
              <c:strCach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strCache>
            </c:strRef>
          </c:cat>
          <c:val>
            <c:numRef>
              <c:f>'Perfil de Deuda'!$C$3:$K$3</c:f>
              <c:numCache>
                <c:formatCode>_ * #,##0_ ;_ * \-#,##0_ ;_ * "-"??_ ;_ @_ </c:formatCode>
                <c:ptCount val="9"/>
                <c:pt idx="0">
                  <c:v>505481.11741676298</c:v>
                </c:pt>
                <c:pt idx="1">
                  <c:v>581767.90946399549</c:v>
                </c:pt>
                <c:pt idx="2">
                  <c:v>614009.6900448947</c:v>
                </c:pt>
                <c:pt idx="3">
                  <c:v>556628.47396198113</c:v>
                </c:pt>
                <c:pt idx="4">
                  <c:v>558405.29178747721</c:v>
                </c:pt>
                <c:pt idx="5">
                  <c:v>250365.3153674053</c:v>
                </c:pt>
                <c:pt idx="6">
                  <c:v>7021.3693993367897</c:v>
                </c:pt>
                <c:pt idx="7">
                  <c:v>5407.9103219546469</c:v>
                </c:pt>
                <c:pt idx="8">
                  <c:v>2364.7212075342463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3-45C9-A908-A04990B9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3790592"/>
        <c:axId val="93792128"/>
      </c:barChart>
      <c:catAx>
        <c:axId val="93790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792128"/>
        <c:crosses val="autoZero"/>
        <c:auto val="1"/>
        <c:lblAlgn val="ctr"/>
        <c:lblOffset val="100"/>
        <c:noMultiLvlLbl val="0"/>
      </c:catAx>
      <c:valAx>
        <c:axId val="9379212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93790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88E-2"/>
          <c:w val="0.86979520541409361"/>
          <c:h val="0.79108522971965123"/>
        </c:manualLayout>
      </c:layout>
      <c:barChart>
        <c:barDir val="col"/>
        <c:grouping val="clustered"/>
        <c:varyColors val="0"/>
        <c:ser>
          <c:idx val="0"/>
          <c:order val="0"/>
          <c:tx>
            <c:v>Gross Debt</c:v>
          </c:tx>
          <c:spPr>
            <a:solidFill>
              <a:srgbClr val="9AD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'Debt Profile'!$C$2:$K$2</c:f>
              <c:strCach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strCache>
            </c:strRef>
          </c:cat>
          <c:val>
            <c:numRef>
              <c:f>'Debt Profile'!$C$3:$K$3</c:f>
              <c:numCache>
                <c:formatCode>_ * #,##0_ ;_ * \-#,##0_ ;_ * "-"??_ ;_ @_ </c:formatCode>
                <c:ptCount val="9"/>
                <c:pt idx="0">
                  <c:v>505481.11741676298</c:v>
                </c:pt>
                <c:pt idx="1">
                  <c:v>581767.90946399549</c:v>
                </c:pt>
                <c:pt idx="2">
                  <c:v>614009.6900448947</c:v>
                </c:pt>
                <c:pt idx="3">
                  <c:v>556628.47396198113</c:v>
                </c:pt>
                <c:pt idx="4">
                  <c:v>558405.29178747721</c:v>
                </c:pt>
                <c:pt idx="5">
                  <c:v>250365.3153674053</c:v>
                </c:pt>
                <c:pt idx="6">
                  <c:v>7021.3693993367897</c:v>
                </c:pt>
                <c:pt idx="7">
                  <c:v>5407.9103219546469</c:v>
                </c:pt>
                <c:pt idx="8">
                  <c:v>2364.7212075342463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8-41AF-995D-9A6307FB8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83379072"/>
        <c:axId val="196827008"/>
      </c:barChart>
      <c:catAx>
        <c:axId val="183379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827008"/>
        <c:crosses val="autoZero"/>
        <c:auto val="1"/>
        <c:lblAlgn val="ctr"/>
        <c:lblOffset val="100"/>
        <c:noMultiLvlLbl val="0"/>
      </c:catAx>
      <c:valAx>
        <c:axId val="19682700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8337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4</xdr:row>
      <xdr:rowOff>0</xdr:rowOff>
    </xdr:from>
    <xdr:to>
      <xdr:col>11</xdr:col>
      <xdr:colOff>47625</xdr:colOff>
      <xdr:row>26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0</xdr:rowOff>
    </xdr:from>
    <xdr:to>
      <xdr:col>11</xdr:col>
      <xdr:colOff>28575</xdr:colOff>
      <xdr:row>26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A1:I51"/>
  <sheetViews>
    <sheetView showGridLines="0" tabSelected="1" topLeftCell="A13" zoomScaleNormal="100" workbookViewId="0">
      <selection activeCell="M17" sqref="M17"/>
    </sheetView>
  </sheetViews>
  <sheetFormatPr baseColWidth="10" defaultRowHeight="12"/>
  <cols>
    <col min="1" max="1" width="1.7109375" style="101" customWidth="1"/>
    <col min="2" max="2" width="0.85546875" style="101" customWidth="1"/>
    <col min="3" max="3" width="27.140625" style="101" bestFit="1" customWidth="1"/>
    <col min="4" max="4" width="12.42578125" style="101" bestFit="1" customWidth="1"/>
    <col min="5" max="5" width="13.85546875" style="101" customWidth="1"/>
    <col min="6" max="6" width="2.7109375" style="101" customWidth="1"/>
    <col min="7" max="7" width="25.7109375" style="101" customWidth="1"/>
    <col min="8" max="8" width="13.85546875" style="101" bestFit="1" customWidth="1"/>
    <col min="9" max="9" width="0.85546875" style="101" customWidth="1"/>
    <col min="10" max="16384" width="11.42578125" style="10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>
      <c r="A2" s="1"/>
      <c r="B2" s="126" t="s">
        <v>97</v>
      </c>
      <c r="C2" s="127"/>
      <c r="D2" s="127"/>
      <c r="E2" s="127"/>
      <c r="F2" s="127"/>
      <c r="G2" s="127"/>
      <c r="H2" s="127"/>
      <c r="I2" s="128"/>
    </row>
    <row r="3" spans="1:9" ht="12" customHeight="1">
      <c r="A3" s="1"/>
      <c r="B3" s="129"/>
      <c r="C3" s="130"/>
      <c r="D3" s="130"/>
      <c r="E3" s="130"/>
      <c r="F3" s="130"/>
      <c r="G3" s="130"/>
      <c r="H3" s="130"/>
      <c r="I3" s="131"/>
    </row>
    <row r="4" spans="1:9">
      <c r="A4" s="1"/>
      <c r="B4" s="106"/>
      <c r="C4" s="107"/>
      <c r="D4" s="108"/>
      <c r="E4" s="108"/>
      <c r="F4" s="108"/>
      <c r="G4" s="107"/>
      <c r="H4" s="109"/>
      <c r="I4" s="105"/>
    </row>
    <row r="5" spans="1:9">
      <c r="A5" s="1"/>
      <c r="B5" s="2"/>
      <c r="C5" s="71" t="s">
        <v>69</v>
      </c>
      <c r="D5" s="72" t="s">
        <v>45</v>
      </c>
      <c r="E5" s="107"/>
      <c r="F5" s="110"/>
      <c r="G5" s="71" t="s">
        <v>70</v>
      </c>
      <c r="H5" s="72" t="s">
        <v>45</v>
      </c>
      <c r="I5" s="6"/>
    </row>
    <row r="6" spans="1:9">
      <c r="A6" s="1"/>
      <c r="B6" s="2"/>
      <c r="C6" s="8" t="s">
        <v>0</v>
      </c>
      <c r="D6" s="9">
        <v>0.79911468131696251</v>
      </c>
      <c r="E6" s="111"/>
      <c r="F6" s="107"/>
      <c r="G6" s="11" t="s">
        <v>1</v>
      </c>
      <c r="H6" s="26">
        <v>0.32383548114449984</v>
      </c>
      <c r="I6" s="6"/>
    </row>
    <row r="7" spans="1:9">
      <c r="A7" s="1"/>
      <c r="B7" s="2"/>
      <c r="C7" s="8" t="s">
        <v>2</v>
      </c>
      <c r="D7" s="12">
        <v>0.1022366425753311</v>
      </c>
      <c r="E7" s="111"/>
      <c r="F7" s="112"/>
      <c r="G7" s="11" t="s">
        <v>3</v>
      </c>
      <c r="H7" s="26">
        <v>0.29447398273390318</v>
      </c>
      <c r="I7" s="6"/>
    </row>
    <row r="8" spans="1:9">
      <c r="A8" s="1"/>
      <c r="B8" s="2"/>
      <c r="C8" s="8" t="s">
        <v>4</v>
      </c>
      <c r="D8" s="12">
        <v>3.416347716570977E-2</v>
      </c>
      <c r="E8" s="111"/>
      <c r="F8" s="112"/>
      <c r="G8" s="11" t="s">
        <v>5</v>
      </c>
      <c r="H8" s="26">
        <v>0.16373563335863231</v>
      </c>
      <c r="I8" s="6"/>
    </row>
    <row r="9" spans="1:9">
      <c r="A9" s="1"/>
      <c r="B9" s="2"/>
      <c r="C9" s="8" t="s">
        <v>6</v>
      </c>
      <c r="D9" s="12">
        <v>6.4485198941997071E-2</v>
      </c>
      <c r="E9" s="111"/>
      <c r="F9" s="112"/>
      <c r="G9" s="11" t="s">
        <v>9</v>
      </c>
      <c r="H9" s="28">
        <v>0.10223524035040829</v>
      </c>
      <c r="I9" s="6"/>
    </row>
    <row r="10" spans="1:9">
      <c r="A10" s="1"/>
      <c r="B10" s="2"/>
      <c r="C10" s="15" t="s">
        <v>8</v>
      </c>
      <c r="D10" s="16">
        <v>0</v>
      </c>
      <c r="E10" s="111"/>
      <c r="F10" s="112"/>
      <c r="G10" s="11" t="s">
        <v>10</v>
      </c>
      <c r="H10" s="28">
        <v>1.788933489330502E-2</v>
      </c>
      <c r="I10" s="6"/>
    </row>
    <row r="11" spans="1:9">
      <c r="A11" s="1"/>
      <c r="B11" s="106"/>
      <c r="E11" s="107"/>
      <c r="F11" s="112"/>
      <c r="G11" s="11" t="s">
        <v>7</v>
      </c>
      <c r="H11" s="14">
        <v>7.5880372976625393E-2</v>
      </c>
      <c r="I11" s="6"/>
    </row>
    <row r="12" spans="1:9">
      <c r="A12" s="1"/>
      <c r="B12" s="106"/>
      <c r="C12" s="71" t="s">
        <v>71</v>
      </c>
      <c r="D12" s="72" t="s">
        <v>45</v>
      </c>
      <c r="E12" s="114"/>
      <c r="F12" s="113"/>
      <c r="G12" s="21" t="s">
        <v>11</v>
      </c>
      <c r="H12" s="22">
        <v>2.1949954542626261E-2</v>
      </c>
      <c r="I12" s="6"/>
    </row>
    <row r="13" spans="1:9">
      <c r="A13" s="1"/>
      <c r="B13" s="106"/>
      <c r="C13" s="8" t="s">
        <v>12</v>
      </c>
      <c r="D13" s="9">
        <v>0.89694258129429871</v>
      </c>
      <c r="E13" s="114"/>
      <c r="F13" s="113"/>
      <c r="H13" s="115"/>
      <c r="I13" s="105"/>
    </row>
    <row r="14" spans="1:9">
      <c r="A14" s="1"/>
      <c r="B14" s="106"/>
      <c r="C14" s="8" t="s">
        <v>2</v>
      </c>
      <c r="D14" s="12">
        <v>0.1022366425753311</v>
      </c>
      <c r="F14" s="113"/>
      <c r="G14" s="107"/>
      <c r="H14" s="109"/>
      <c r="I14" s="105"/>
    </row>
    <row r="15" spans="1:9">
      <c r="A15" s="1"/>
      <c r="B15" s="2"/>
      <c r="C15" s="8" t="s">
        <v>4</v>
      </c>
      <c r="D15" s="12">
        <v>0</v>
      </c>
      <c r="F15" s="110"/>
      <c r="G15" s="73" t="s">
        <v>72</v>
      </c>
      <c r="H15" s="74" t="s">
        <v>45</v>
      </c>
      <c r="I15" s="6"/>
    </row>
    <row r="16" spans="1:9">
      <c r="A16" s="1"/>
      <c r="B16" s="2"/>
      <c r="C16" s="8" t="s">
        <v>13</v>
      </c>
      <c r="D16" s="12">
        <v>8.2077613037034847E-4</v>
      </c>
      <c r="F16" s="113"/>
      <c r="G16" s="25" t="s">
        <v>1</v>
      </c>
      <c r="H16" s="26">
        <v>0.33863464297645696</v>
      </c>
      <c r="I16" s="6"/>
    </row>
    <row r="17" spans="1:9">
      <c r="A17" s="1"/>
      <c r="B17" s="2"/>
      <c r="C17" s="15" t="s">
        <v>8</v>
      </c>
      <c r="D17" s="16">
        <v>0</v>
      </c>
      <c r="E17" s="107"/>
      <c r="G17" s="25" t="s">
        <v>3</v>
      </c>
      <c r="H17" s="26">
        <v>0.29447398273390318</v>
      </c>
      <c r="I17" s="6"/>
    </row>
    <row r="18" spans="1:9">
      <c r="A18" s="1"/>
      <c r="B18" s="2"/>
      <c r="G18" s="25" t="s">
        <v>5</v>
      </c>
      <c r="H18" s="26">
        <v>0.16373563335863231</v>
      </c>
      <c r="I18" s="6"/>
    </row>
    <row r="19" spans="1:9" ht="36">
      <c r="A19" s="1"/>
      <c r="B19" s="2"/>
      <c r="C19" s="75" t="s">
        <v>46</v>
      </c>
      <c r="D19" s="76" t="s">
        <v>47</v>
      </c>
      <c r="E19" s="77" t="s">
        <v>62</v>
      </c>
      <c r="G19" s="27" t="s">
        <v>9</v>
      </c>
      <c r="H19" s="28">
        <v>0.10223524035040829</v>
      </c>
      <c r="I19" s="6"/>
    </row>
    <row r="20" spans="1:9">
      <c r="A20" s="1"/>
      <c r="B20" s="2"/>
      <c r="C20" s="32" t="s">
        <v>63</v>
      </c>
      <c r="D20" s="33">
        <f>1670881.70370874+2.0946</f>
        <v>1670883.7983087399</v>
      </c>
      <c r="E20" s="34">
        <v>7.062327409934227E-2</v>
      </c>
      <c r="F20" s="107"/>
      <c r="G20" s="27" t="s">
        <v>10</v>
      </c>
      <c r="H20" s="28">
        <v>1.4997657578977133E-2</v>
      </c>
      <c r="I20" s="6"/>
    </row>
    <row r="21" spans="1:9">
      <c r="A21" s="1"/>
      <c r="B21" s="106"/>
      <c r="C21" s="32" t="s">
        <v>15</v>
      </c>
      <c r="D21" s="33">
        <v>269644</v>
      </c>
      <c r="E21" s="34">
        <v>9.4228061466526236E-2</v>
      </c>
      <c r="G21" s="27" t="s">
        <v>7</v>
      </c>
      <c r="H21" s="28">
        <v>8.5922843001622395E-2</v>
      </c>
      <c r="I21" s="6"/>
    </row>
    <row r="22" spans="1:9">
      <c r="A22" s="1"/>
      <c r="B22" s="106"/>
      <c r="C22" s="32" t="s">
        <v>73</v>
      </c>
      <c r="D22" s="33">
        <v>514645.60152505059</v>
      </c>
      <c r="E22" s="34">
        <v>4.9585839312944434E-2</v>
      </c>
      <c r="G22" s="29" t="s">
        <v>11</v>
      </c>
      <c r="H22" s="30">
        <v>0</v>
      </c>
      <c r="I22" s="6"/>
    </row>
    <row r="23" spans="1:9">
      <c r="A23" s="1"/>
      <c r="B23" s="106"/>
      <c r="C23" s="32" t="s">
        <v>17</v>
      </c>
      <c r="D23" s="33">
        <v>480821.14782415691</v>
      </c>
      <c r="E23" s="34">
        <v>6.7326598924017766E-2</v>
      </c>
      <c r="H23" s="115"/>
      <c r="I23" s="105"/>
    </row>
    <row r="24" spans="1:9">
      <c r="A24" s="1"/>
      <c r="B24" s="106"/>
      <c r="C24" s="32" t="s">
        <v>19</v>
      </c>
      <c r="D24" s="33">
        <v>104289.58364451812</v>
      </c>
      <c r="E24" s="39">
        <v>8.8435766601562271E-2</v>
      </c>
      <c r="G24" s="107"/>
      <c r="H24" s="104"/>
      <c r="I24" s="105"/>
    </row>
    <row r="25" spans="1:9" ht="36">
      <c r="A25" s="1"/>
      <c r="B25" s="2"/>
      <c r="C25" s="32" t="s">
        <v>20</v>
      </c>
      <c r="D25" s="33">
        <v>0</v>
      </c>
      <c r="E25" s="39">
        <v>0</v>
      </c>
      <c r="F25" s="3"/>
      <c r="G25" s="75" t="s">
        <v>74</v>
      </c>
      <c r="H25" s="77" t="s">
        <v>59</v>
      </c>
      <c r="I25" s="6"/>
    </row>
    <row r="26" spans="1:9">
      <c r="A26" s="1"/>
      <c r="B26" s="2"/>
      <c r="C26" s="32" t="s">
        <v>21</v>
      </c>
      <c r="D26" s="33">
        <v>12380.991087770002</v>
      </c>
      <c r="E26" s="34">
        <v>9.1343419930320968E-2</v>
      </c>
      <c r="F26" s="35"/>
      <c r="G26" s="36" t="s">
        <v>14</v>
      </c>
      <c r="H26" s="14">
        <v>3.9460507682388832E-2</v>
      </c>
      <c r="I26" s="6"/>
    </row>
    <row r="27" spans="1:9">
      <c r="A27" s="1"/>
      <c r="B27" s="2"/>
      <c r="C27" s="32" t="s">
        <v>43</v>
      </c>
      <c r="D27" s="33">
        <v>28786.676581099993</v>
      </c>
      <c r="E27" s="34"/>
      <c r="F27" s="37"/>
      <c r="G27" s="36" t="s">
        <v>48</v>
      </c>
      <c r="H27" s="14">
        <v>0.73444458727180306</v>
      </c>
      <c r="I27" s="6"/>
    </row>
    <row r="28" spans="1:9">
      <c r="A28" s="1"/>
      <c r="B28" s="2"/>
      <c r="C28" s="60" t="s">
        <v>94</v>
      </c>
      <c r="D28" s="65"/>
      <c r="E28" s="61">
        <v>6.9334939378557725E-2</v>
      </c>
      <c r="F28" s="38"/>
      <c r="G28" s="36" t="s">
        <v>16</v>
      </c>
      <c r="H28" s="14">
        <v>0.22609490504580812</v>
      </c>
      <c r="I28" s="6"/>
    </row>
    <row r="29" spans="1:9">
      <c r="A29" s="1"/>
      <c r="B29" s="2"/>
      <c r="E29" s="124"/>
      <c r="F29" s="20"/>
      <c r="G29" s="58" t="s">
        <v>18</v>
      </c>
      <c r="H29" s="59">
        <v>3.1174725281501394</v>
      </c>
      <c r="I29" s="6"/>
    </row>
    <row r="30" spans="1:9">
      <c r="A30" s="1"/>
      <c r="B30" s="2"/>
      <c r="D30" s="123"/>
      <c r="F30" s="116"/>
      <c r="H30" s="117"/>
      <c r="I30" s="105"/>
    </row>
    <row r="31" spans="1:9">
      <c r="A31" s="1"/>
      <c r="B31" s="2"/>
      <c r="C31" s="78" t="s">
        <v>64</v>
      </c>
      <c r="D31" s="79"/>
      <c r="E31" s="80" t="s">
        <v>53</v>
      </c>
      <c r="F31" s="113"/>
      <c r="H31" s="41"/>
      <c r="I31" s="105"/>
    </row>
    <row r="32" spans="1:9">
      <c r="A32" s="1"/>
      <c r="B32" s="2"/>
      <c r="C32" s="36" t="s">
        <v>96</v>
      </c>
      <c r="D32" s="1"/>
      <c r="E32" s="45">
        <v>3052665.1224185405</v>
      </c>
      <c r="F32" s="118"/>
      <c r="H32" s="31"/>
      <c r="I32" s="105"/>
    </row>
    <row r="33" spans="1:9">
      <c r="A33" s="1"/>
      <c r="B33" s="2"/>
      <c r="C33" s="36" t="s">
        <v>87</v>
      </c>
      <c r="D33" s="1"/>
      <c r="E33" s="45">
        <v>28786.676581099993</v>
      </c>
      <c r="F33" s="118"/>
      <c r="H33" s="125"/>
      <c r="I33" s="105"/>
    </row>
    <row r="34" spans="1:9">
      <c r="A34" s="1"/>
      <c r="B34" s="2"/>
      <c r="C34" s="64" t="s">
        <v>22</v>
      </c>
      <c r="D34" s="66"/>
      <c r="E34" s="62">
        <f>+E32+E33</f>
        <v>3081451.7989996406</v>
      </c>
      <c r="F34" s="119"/>
      <c r="H34" s="104"/>
      <c r="I34" s="105"/>
    </row>
    <row r="35" spans="1:9">
      <c r="A35" s="1"/>
      <c r="B35" s="2"/>
      <c r="C35" s="67" t="s">
        <v>23</v>
      </c>
      <c r="D35" s="68"/>
      <c r="E35" s="63">
        <v>2780222.5859901151</v>
      </c>
      <c r="F35" s="103"/>
      <c r="H35" s="104"/>
      <c r="I35" s="105"/>
    </row>
    <row r="36" spans="1:9">
      <c r="A36" s="1"/>
      <c r="B36" s="2"/>
      <c r="F36" s="103"/>
      <c r="H36" s="104"/>
      <c r="I36" s="105"/>
    </row>
    <row r="37" spans="1:9">
      <c r="A37" s="1"/>
      <c r="B37" s="2"/>
      <c r="F37" s="103"/>
      <c r="H37" s="104"/>
      <c r="I37" s="105"/>
    </row>
    <row r="38" spans="1:9">
      <c r="A38" s="1"/>
      <c r="B38" s="2"/>
      <c r="F38" s="103"/>
      <c r="G38" s="120"/>
      <c r="H38" s="104"/>
      <c r="I38" s="105"/>
    </row>
    <row r="39" spans="1:9">
      <c r="A39" s="1"/>
      <c r="B39" s="2"/>
      <c r="F39" s="103"/>
      <c r="G39" s="120"/>
      <c r="H39" s="104"/>
      <c r="I39" s="105"/>
    </row>
    <row r="40" spans="1:9">
      <c r="A40" s="1"/>
      <c r="B40" s="2"/>
      <c r="G40" s="47"/>
      <c r="H40" s="104"/>
      <c r="I40" s="105"/>
    </row>
    <row r="41" spans="1:9">
      <c r="A41" s="1"/>
      <c r="B41" s="2"/>
      <c r="F41" s="103"/>
      <c r="G41" s="102"/>
      <c r="H41" s="104"/>
      <c r="I41" s="105"/>
    </row>
    <row r="42" spans="1:9">
      <c r="A42" s="1"/>
      <c r="B42" s="2"/>
      <c r="C42" s="48"/>
      <c r="D42" s="49"/>
      <c r="E42" s="50"/>
      <c r="F42" s="103"/>
      <c r="G42" s="102"/>
      <c r="H42" s="104"/>
      <c r="I42" s="105"/>
    </row>
    <row r="43" spans="1:9">
      <c r="A43" s="1"/>
      <c r="B43" s="2"/>
      <c r="C43" s="55" t="s">
        <v>24</v>
      </c>
      <c r="D43" s="51"/>
      <c r="E43" s="51"/>
      <c r="F43" s="121"/>
      <c r="G43" s="122"/>
      <c r="H43" s="104"/>
      <c r="I43" s="105"/>
    </row>
    <row r="44" spans="1:9" ht="12" customHeight="1">
      <c r="A44" s="1"/>
      <c r="B44" s="2"/>
      <c r="C44" s="132" t="s">
        <v>55</v>
      </c>
      <c r="D44" s="132"/>
      <c r="E44" s="132"/>
      <c r="F44" s="132"/>
      <c r="G44" s="132"/>
      <c r="H44" s="132"/>
      <c r="I44" s="6"/>
    </row>
    <row r="45" spans="1:9" ht="12" customHeight="1">
      <c r="A45" s="1"/>
      <c r="B45" s="2"/>
      <c r="C45" s="132" t="s">
        <v>65</v>
      </c>
      <c r="D45" s="132"/>
      <c r="E45" s="132"/>
      <c r="F45" s="132"/>
      <c r="G45" s="132"/>
      <c r="H45" s="132"/>
      <c r="I45" s="6"/>
    </row>
    <row r="46" spans="1:9" ht="12" customHeight="1">
      <c r="A46" s="1"/>
      <c r="B46" s="2"/>
      <c r="C46" s="132" t="s">
        <v>66</v>
      </c>
      <c r="D46" s="132"/>
      <c r="E46" s="132"/>
      <c r="F46" s="132"/>
      <c r="G46" s="132"/>
      <c r="H46" s="132"/>
      <c r="I46" s="6"/>
    </row>
    <row r="47" spans="1:9" ht="12" customHeight="1">
      <c r="A47" s="1"/>
      <c r="B47" s="2"/>
      <c r="C47" s="132" t="s">
        <v>56</v>
      </c>
      <c r="D47" s="132"/>
      <c r="E47" s="132"/>
      <c r="F47" s="132"/>
      <c r="G47" s="132"/>
      <c r="H47" s="132"/>
      <c r="I47" s="6"/>
    </row>
    <row r="48" spans="1:9" ht="12" customHeight="1">
      <c r="A48" s="1"/>
      <c r="B48" s="2"/>
      <c r="C48" s="134" t="s">
        <v>67</v>
      </c>
      <c r="D48" s="134"/>
      <c r="E48" s="134"/>
      <c r="F48" s="134"/>
      <c r="G48" s="134"/>
      <c r="H48" s="134"/>
      <c r="I48" s="6"/>
    </row>
    <row r="49" spans="1:9" ht="12" customHeight="1">
      <c r="A49" s="1"/>
      <c r="B49" s="2"/>
      <c r="C49" s="135" t="s">
        <v>68</v>
      </c>
      <c r="D49" s="135"/>
      <c r="E49" s="135"/>
      <c r="F49" s="135"/>
      <c r="G49" s="135"/>
      <c r="H49" s="135"/>
      <c r="I49" s="6"/>
    </row>
    <row r="50" spans="1:9">
      <c r="A50" s="1"/>
      <c r="B50" s="2"/>
      <c r="C50" s="135"/>
      <c r="D50" s="135"/>
      <c r="E50" s="135"/>
      <c r="F50" s="135"/>
      <c r="G50" s="135"/>
      <c r="H50" s="135"/>
      <c r="I50" s="6"/>
    </row>
    <row r="51" spans="1:9" ht="12" customHeight="1">
      <c r="A51" s="1"/>
      <c r="B51" s="53"/>
      <c r="C51" s="133" t="s">
        <v>88</v>
      </c>
      <c r="D51" s="133"/>
      <c r="E51" s="133"/>
      <c r="F51" s="133"/>
      <c r="G51" s="133"/>
      <c r="H51" s="133"/>
      <c r="I51" s="54"/>
    </row>
  </sheetData>
  <mergeCells count="8">
    <mergeCell ref="B2:I3"/>
    <mergeCell ref="C46:H46"/>
    <mergeCell ref="C44:H44"/>
    <mergeCell ref="C51:H51"/>
    <mergeCell ref="C48:H48"/>
    <mergeCell ref="C45:H45"/>
    <mergeCell ref="C49:H50"/>
    <mergeCell ref="C47:H47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B33"/>
  </sheetPr>
  <dimension ref="B2:O28"/>
  <sheetViews>
    <sheetView showGridLines="0" workbookViewId="0">
      <selection activeCell="H29" sqref="H29"/>
    </sheetView>
  </sheetViews>
  <sheetFormatPr baseColWidth="10" defaultRowHeight="12"/>
  <cols>
    <col min="1" max="1" width="1.7109375" style="56" customWidth="1"/>
    <col min="2" max="2" width="12" style="56" bestFit="1" customWidth="1"/>
    <col min="3" max="12" width="9.7109375" style="56" customWidth="1"/>
    <col min="13" max="13" width="11.85546875" style="56" bestFit="1" customWidth="1"/>
    <col min="14" max="14" width="11.42578125" style="56"/>
    <col min="15" max="15" width="20.42578125" style="56" bestFit="1" customWidth="1"/>
    <col min="16" max="16384" width="11.42578125" style="56"/>
  </cols>
  <sheetData>
    <row r="2" spans="2:15">
      <c r="B2" s="91"/>
      <c r="C2" s="92" t="s">
        <v>35</v>
      </c>
      <c r="D2" s="92" t="s">
        <v>36</v>
      </c>
      <c r="E2" s="92" t="s">
        <v>37</v>
      </c>
      <c r="F2" s="92" t="s">
        <v>38</v>
      </c>
      <c r="G2" s="92" t="s">
        <v>39</v>
      </c>
      <c r="H2" s="92" t="s">
        <v>40</v>
      </c>
      <c r="I2" s="92">
        <v>2024</v>
      </c>
      <c r="J2" s="92">
        <v>2025</v>
      </c>
      <c r="K2" s="92">
        <v>2026</v>
      </c>
      <c r="L2" s="93" t="s">
        <v>41</v>
      </c>
    </row>
    <row r="3" spans="2:15">
      <c r="B3" s="94" t="s">
        <v>22</v>
      </c>
      <c r="C3" s="95">
        <f>476692.346235663+28786.6765811+2.0946</f>
        <v>505481.11741676298</v>
      </c>
      <c r="D3" s="95">
        <v>581767.90946399549</v>
      </c>
      <c r="E3" s="95">
        <v>614009.6900448947</v>
      </c>
      <c r="F3" s="95">
        <v>556628.47396198113</v>
      </c>
      <c r="G3" s="95">
        <v>558405.29178747721</v>
      </c>
      <c r="H3" s="95">
        <v>250365.3153674053</v>
      </c>
      <c r="I3" s="95">
        <v>7021.3693993367897</v>
      </c>
      <c r="J3" s="95">
        <v>5407.9103219546469</v>
      </c>
      <c r="K3" s="95">
        <v>2364.7212075342463</v>
      </c>
      <c r="L3" s="95">
        <f>SUM(C3:K3)</f>
        <v>3081451.7989713424</v>
      </c>
      <c r="N3" s="57"/>
      <c r="O3" s="57"/>
    </row>
    <row r="4" spans="2:15">
      <c r="C4" s="57"/>
      <c r="D4" s="57"/>
      <c r="E4" s="57"/>
      <c r="F4" s="57"/>
      <c r="G4" s="57"/>
      <c r="H4" s="57"/>
      <c r="I4" s="57"/>
      <c r="J4" s="57"/>
      <c r="K4" s="57"/>
    </row>
    <row r="5" spans="2:15">
      <c r="L5" s="89"/>
    </row>
    <row r="28" spans="2:2">
      <c r="B28" s="90" t="s">
        <v>61</v>
      </c>
    </row>
  </sheetData>
  <pageMargins left="0.7" right="0.7" top="0.75" bottom="0.75" header="0.3" footer="0.3"/>
  <pageSetup orientation="portrait" r:id="rId1"/>
  <customProperties>
    <customPr name="_pios_id" r:id="rId2"/>
  </customProperties>
  <ignoredErrors>
    <ignoredError sqref="C2:H2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B2:I51"/>
  <sheetViews>
    <sheetView showGridLines="0" zoomScaleNormal="100" workbookViewId="0">
      <selection activeCell="B2" sqref="B2:I3"/>
    </sheetView>
  </sheetViews>
  <sheetFormatPr baseColWidth="10" defaultRowHeight="12"/>
  <cols>
    <col min="1" max="1" width="1.7109375" style="1" customWidth="1"/>
    <col min="2" max="2" width="0.85546875" style="1" customWidth="1"/>
    <col min="3" max="3" width="27.140625" style="1" customWidth="1"/>
    <col min="4" max="4" width="13.5703125" style="1" bestFit="1" customWidth="1"/>
    <col min="5" max="5" width="15.7109375" style="1" customWidth="1"/>
    <col min="6" max="6" width="2.7109375" style="1" customWidth="1"/>
    <col min="7" max="7" width="28.85546875" style="1" customWidth="1"/>
    <col min="8" max="8" width="11.7109375" style="1" bestFit="1" customWidth="1"/>
    <col min="9" max="9" width="0.85546875" style="1" customWidth="1"/>
    <col min="10" max="16384" width="11.42578125" style="1"/>
  </cols>
  <sheetData>
    <row r="2" spans="2:9" ht="11.25" customHeight="1">
      <c r="B2" s="126" t="s">
        <v>98</v>
      </c>
      <c r="C2" s="127" t="s">
        <v>42</v>
      </c>
      <c r="D2" s="127"/>
      <c r="E2" s="127"/>
      <c r="F2" s="127"/>
      <c r="G2" s="127"/>
      <c r="H2" s="127"/>
      <c r="I2" s="128"/>
    </row>
    <row r="3" spans="2:9" ht="11.25" customHeight="1">
      <c r="B3" s="129"/>
      <c r="C3" s="130"/>
      <c r="D3" s="130"/>
      <c r="E3" s="130"/>
      <c r="F3" s="130"/>
      <c r="G3" s="130"/>
      <c r="H3" s="130"/>
      <c r="I3" s="131"/>
    </row>
    <row r="4" spans="2:9">
      <c r="B4" s="2"/>
      <c r="C4" s="3"/>
      <c r="D4" s="4"/>
      <c r="E4" s="4"/>
      <c r="F4" s="4"/>
      <c r="G4" s="3"/>
      <c r="H4" s="5"/>
      <c r="I4" s="6"/>
    </row>
    <row r="5" spans="2:9">
      <c r="B5" s="2"/>
      <c r="C5" s="69" t="s">
        <v>75</v>
      </c>
      <c r="D5" s="70" t="s">
        <v>25</v>
      </c>
      <c r="E5" s="3"/>
      <c r="F5" s="7"/>
      <c r="G5" s="69" t="s">
        <v>76</v>
      </c>
      <c r="H5" s="70" t="s">
        <v>25</v>
      </c>
      <c r="I5" s="6"/>
    </row>
    <row r="6" spans="2:9">
      <c r="B6" s="2"/>
      <c r="C6" s="8" t="s">
        <v>0</v>
      </c>
      <c r="D6" s="9">
        <f>+Deuda!D6</f>
        <v>0.79911468131696251</v>
      </c>
      <c r="E6" s="10"/>
      <c r="F6" s="3"/>
      <c r="G6" s="11" t="s">
        <v>1</v>
      </c>
      <c r="H6" s="9">
        <f>+Deuda!H6</f>
        <v>0.32383548114449984</v>
      </c>
      <c r="I6" s="6"/>
    </row>
    <row r="7" spans="2:9">
      <c r="B7" s="2"/>
      <c r="C7" s="8" t="s">
        <v>2</v>
      </c>
      <c r="D7" s="12">
        <f>+Deuda!D7</f>
        <v>0.1022366425753311</v>
      </c>
      <c r="E7" s="10"/>
      <c r="F7" s="13"/>
      <c r="G7" s="11" t="s">
        <v>3</v>
      </c>
      <c r="H7" s="9">
        <f>+Deuda!H7</f>
        <v>0.29447398273390318</v>
      </c>
      <c r="I7" s="6"/>
    </row>
    <row r="8" spans="2:9">
      <c r="B8" s="2"/>
      <c r="C8" s="8" t="s">
        <v>4</v>
      </c>
      <c r="D8" s="12">
        <f>+Deuda!D8</f>
        <v>3.416347716570977E-2</v>
      </c>
      <c r="E8" s="10"/>
      <c r="F8" s="13"/>
      <c r="G8" s="11" t="s">
        <v>5</v>
      </c>
      <c r="H8" s="9">
        <f>+Deuda!H8</f>
        <v>0.16373563335863231</v>
      </c>
      <c r="I8" s="6"/>
    </row>
    <row r="9" spans="2:9">
      <c r="B9" s="2"/>
      <c r="C9" s="8" t="s">
        <v>6</v>
      </c>
      <c r="D9" s="12">
        <f>+Deuda!D9</f>
        <v>6.4485198941997071E-2</v>
      </c>
      <c r="E9" s="10"/>
      <c r="F9" s="13"/>
      <c r="G9" s="11" t="s">
        <v>90</v>
      </c>
      <c r="H9" s="14">
        <f>+Deuda!H9</f>
        <v>0.10223524035040829</v>
      </c>
      <c r="I9" s="6"/>
    </row>
    <row r="10" spans="2:9">
      <c r="B10" s="2"/>
      <c r="C10" s="96" t="s">
        <v>8</v>
      </c>
      <c r="D10" s="12">
        <f>+Deuda!D10</f>
        <v>0</v>
      </c>
      <c r="E10" s="10"/>
      <c r="F10" s="13"/>
      <c r="G10" s="11" t="s">
        <v>91</v>
      </c>
      <c r="H10" s="14">
        <f>+Deuda!H10</f>
        <v>1.788933489330502E-2</v>
      </c>
      <c r="I10" s="6"/>
    </row>
    <row r="11" spans="2:9">
      <c r="B11" s="2"/>
      <c r="C11" s="97"/>
      <c r="D11" s="98"/>
      <c r="E11" s="3"/>
      <c r="F11" s="13"/>
      <c r="G11" s="11" t="s">
        <v>92</v>
      </c>
      <c r="H11" s="14">
        <f>+Deuda!H11</f>
        <v>7.5880372976625393E-2</v>
      </c>
      <c r="I11" s="6"/>
    </row>
    <row r="12" spans="2:9">
      <c r="B12" s="2"/>
      <c r="C12" s="17"/>
      <c r="D12" s="18"/>
      <c r="E12" s="19"/>
      <c r="F12" s="20"/>
      <c r="G12" s="21" t="s">
        <v>11</v>
      </c>
      <c r="H12" s="22">
        <f>+Deuda!H12</f>
        <v>2.1949954542626261E-2</v>
      </c>
      <c r="I12" s="6"/>
    </row>
    <row r="13" spans="2:9">
      <c r="B13" s="2"/>
      <c r="C13" s="3"/>
      <c r="D13" s="23"/>
      <c r="E13" s="13"/>
      <c r="F13" s="20"/>
      <c r="H13" s="18"/>
      <c r="I13" s="6"/>
    </row>
    <row r="14" spans="2:9">
      <c r="B14" s="2"/>
      <c r="E14" s="3"/>
      <c r="F14" s="20"/>
      <c r="G14" s="3"/>
      <c r="H14" s="5"/>
      <c r="I14" s="6"/>
    </row>
    <row r="15" spans="2:9">
      <c r="B15" s="2"/>
      <c r="C15" s="69" t="s">
        <v>77</v>
      </c>
      <c r="D15" s="70" t="s">
        <v>45</v>
      </c>
      <c r="E15" s="24"/>
      <c r="F15" s="7"/>
      <c r="G15" s="81" t="s">
        <v>78</v>
      </c>
      <c r="H15" s="82" t="s">
        <v>45</v>
      </c>
      <c r="I15" s="6"/>
    </row>
    <row r="16" spans="2:9">
      <c r="B16" s="2"/>
      <c r="C16" s="8" t="s">
        <v>12</v>
      </c>
      <c r="D16" s="9">
        <f>+Deuda!D13</f>
        <v>0.89694258129429871</v>
      </c>
      <c r="E16" s="24"/>
      <c r="F16" s="20"/>
      <c r="G16" s="25" t="s">
        <v>1</v>
      </c>
      <c r="H16" s="26">
        <f>+Deuda!H16</f>
        <v>0.33863464297645696</v>
      </c>
      <c r="I16" s="6"/>
    </row>
    <row r="17" spans="2:9">
      <c r="B17" s="2"/>
      <c r="C17" s="8" t="s">
        <v>2</v>
      </c>
      <c r="D17" s="12">
        <f>+Deuda!D14</f>
        <v>0.1022366425753311</v>
      </c>
      <c r="G17" s="25" t="s">
        <v>3</v>
      </c>
      <c r="H17" s="26">
        <f>+Deuda!H17</f>
        <v>0.29447398273390318</v>
      </c>
      <c r="I17" s="6"/>
    </row>
    <row r="18" spans="2:9">
      <c r="B18" s="2"/>
      <c r="C18" s="8" t="s">
        <v>4</v>
      </c>
      <c r="D18" s="12">
        <f>+Deuda!D15</f>
        <v>0</v>
      </c>
      <c r="G18" s="25" t="s">
        <v>5</v>
      </c>
      <c r="H18" s="26">
        <f>+Deuda!H18</f>
        <v>0.16373563335863231</v>
      </c>
      <c r="I18" s="6"/>
    </row>
    <row r="19" spans="2:9">
      <c r="B19" s="2"/>
      <c r="C19" s="8" t="s">
        <v>13</v>
      </c>
      <c r="D19" s="12">
        <f>+Deuda!D16</f>
        <v>8.2077613037034847E-4</v>
      </c>
      <c r="G19" s="27" t="s">
        <v>9</v>
      </c>
      <c r="H19" s="28">
        <f>+Deuda!H19</f>
        <v>0.10223524035040829</v>
      </c>
      <c r="I19" s="6"/>
    </row>
    <row r="20" spans="2:9">
      <c r="B20" s="2"/>
      <c r="C20" s="8" t="s">
        <v>8</v>
      </c>
      <c r="D20" s="12">
        <f>+Deuda!D17</f>
        <v>0</v>
      </c>
      <c r="E20" s="3"/>
      <c r="F20" s="3"/>
      <c r="G20" s="27" t="s">
        <v>91</v>
      </c>
      <c r="H20" s="28">
        <f>+Deuda!H20</f>
        <v>1.4997657578977133E-2</v>
      </c>
      <c r="I20" s="6"/>
    </row>
    <row r="21" spans="2:9">
      <c r="B21" s="2"/>
      <c r="C21" s="99"/>
      <c r="D21" s="100"/>
      <c r="G21" s="27" t="s">
        <v>92</v>
      </c>
      <c r="H21" s="28">
        <f>+Deuda!H21</f>
        <v>8.5922843001622395E-2</v>
      </c>
      <c r="I21" s="6"/>
    </row>
    <row r="22" spans="2:9">
      <c r="B22" s="2"/>
      <c r="C22" s="17"/>
      <c r="G22" s="29" t="s">
        <v>11</v>
      </c>
      <c r="H22" s="30">
        <f>+Deuda!H22</f>
        <v>0</v>
      </c>
      <c r="I22" s="6"/>
    </row>
    <row r="23" spans="2:9">
      <c r="B23" s="2"/>
      <c r="C23" s="17"/>
      <c r="H23" s="18"/>
      <c r="I23" s="6"/>
    </row>
    <row r="24" spans="2:9">
      <c r="B24" s="2"/>
      <c r="C24" s="3"/>
      <c r="G24" s="3"/>
      <c r="H24" s="31"/>
      <c r="I24" s="6"/>
    </row>
    <row r="25" spans="2:9" ht="36">
      <c r="B25" s="2"/>
      <c r="C25" s="83" t="s">
        <v>49</v>
      </c>
      <c r="D25" s="84" t="s">
        <v>50</v>
      </c>
      <c r="E25" s="85" t="s">
        <v>60</v>
      </c>
      <c r="F25" s="3"/>
      <c r="G25" s="75" t="s">
        <v>80</v>
      </c>
      <c r="H25" s="77" t="s">
        <v>51</v>
      </c>
      <c r="I25" s="6"/>
    </row>
    <row r="26" spans="2:9">
      <c r="B26" s="2"/>
      <c r="C26" s="32" t="s">
        <v>63</v>
      </c>
      <c r="D26" s="33">
        <f>+Deuda!D20</f>
        <v>1670883.7983087399</v>
      </c>
      <c r="E26" s="34">
        <f>+Deuda!E20</f>
        <v>7.062327409934227E-2</v>
      </c>
      <c r="F26" s="35"/>
      <c r="G26" s="36" t="s">
        <v>26</v>
      </c>
      <c r="H26" s="14">
        <f>+Deuda!H26</f>
        <v>3.9460507682388832E-2</v>
      </c>
      <c r="I26" s="6"/>
    </row>
    <row r="27" spans="2:9">
      <c r="B27" s="2"/>
      <c r="C27" s="32" t="s">
        <v>27</v>
      </c>
      <c r="D27" s="33">
        <f>+Deuda!D21</f>
        <v>269644</v>
      </c>
      <c r="E27" s="34">
        <f>+Deuda!E21</f>
        <v>9.4228061466526236E-2</v>
      </c>
      <c r="F27" s="37"/>
      <c r="G27" s="36" t="s">
        <v>93</v>
      </c>
      <c r="H27" s="14">
        <f>+Deuda!H27</f>
        <v>0.73444458727180306</v>
      </c>
      <c r="I27" s="6"/>
    </row>
    <row r="28" spans="2:9">
      <c r="B28" s="2"/>
      <c r="C28" s="32" t="s">
        <v>79</v>
      </c>
      <c r="D28" s="33">
        <f>+Deuda!D22</f>
        <v>514645.60152505059</v>
      </c>
      <c r="E28" s="34">
        <f>+Deuda!E22</f>
        <v>4.9585839312944434E-2</v>
      </c>
      <c r="F28" s="38"/>
      <c r="G28" s="36" t="s">
        <v>28</v>
      </c>
      <c r="H28" s="14">
        <f>+Deuda!H28</f>
        <v>0.22609490504580812</v>
      </c>
      <c r="I28" s="6"/>
    </row>
    <row r="29" spans="2:9">
      <c r="B29" s="2"/>
      <c r="C29" s="32" t="s">
        <v>29</v>
      </c>
      <c r="D29" s="33">
        <f>+Deuda!D23</f>
        <v>480821.14782415691</v>
      </c>
      <c r="E29" s="34">
        <f>+Deuda!E23</f>
        <v>6.7326598924017766E-2</v>
      </c>
      <c r="F29" s="20"/>
      <c r="G29" s="58" t="s">
        <v>30</v>
      </c>
      <c r="H29" s="59">
        <f>+Deuda!H29</f>
        <v>3.1174725281501394</v>
      </c>
      <c r="I29" s="6"/>
    </row>
    <row r="30" spans="2:9">
      <c r="B30" s="2"/>
      <c r="C30" s="32" t="s">
        <v>31</v>
      </c>
      <c r="D30" s="33">
        <f>+Deuda!D24</f>
        <v>104289.58364451812</v>
      </c>
      <c r="E30" s="39">
        <f>+Deuda!E24</f>
        <v>8.8435766601562271E-2</v>
      </c>
      <c r="F30" s="40"/>
      <c r="H30" s="41"/>
      <c r="I30" s="6"/>
    </row>
    <row r="31" spans="2:9">
      <c r="B31" s="2"/>
      <c r="C31" s="32" t="s">
        <v>32</v>
      </c>
      <c r="D31" s="33">
        <f>+Deuda!D25</f>
        <v>0</v>
      </c>
      <c r="E31" s="39">
        <f>+Deuda!E25</f>
        <v>0</v>
      </c>
      <c r="F31" s="20"/>
      <c r="H31" s="41"/>
      <c r="I31" s="6"/>
    </row>
    <row r="32" spans="2:9">
      <c r="B32" s="2"/>
      <c r="C32" s="32" t="s">
        <v>21</v>
      </c>
      <c r="D32" s="33">
        <f>+Deuda!D26</f>
        <v>12380.991087770002</v>
      </c>
      <c r="E32" s="34">
        <f>+Deuda!E26</f>
        <v>9.1343419930320968E-2</v>
      </c>
      <c r="F32" s="37"/>
      <c r="H32" s="31"/>
      <c r="I32" s="6"/>
    </row>
    <row r="33" spans="2:9">
      <c r="B33" s="2"/>
      <c r="C33" s="32" t="s">
        <v>44</v>
      </c>
      <c r="D33" s="33">
        <f>Deuda!D27</f>
        <v>28786.676581099993</v>
      </c>
      <c r="E33" s="34"/>
      <c r="F33" s="37"/>
      <c r="H33" s="31"/>
      <c r="I33" s="6"/>
    </row>
    <row r="34" spans="2:9">
      <c r="B34" s="2"/>
      <c r="C34" s="60" t="s">
        <v>95</v>
      </c>
      <c r="D34" s="65"/>
      <c r="E34" s="61">
        <f>+Deuda!E28</f>
        <v>6.9334939378557725E-2</v>
      </c>
      <c r="F34" s="42"/>
      <c r="H34" s="31"/>
      <c r="I34" s="6"/>
    </row>
    <row r="35" spans="2:9">
      <c r="B35" s="2"/>
      <c r="E35" s="43"/>
      <c r="F35" s="44"/>
      <c r="H35" s="31"/>
      <c r="I35" s="6"/>
    </row>
    <row r="36" spans="2:9">
      <c r="B36" s="2"/>
      <c r="F36" s="44"/>
      <c r="H36" s="31"/>
      <c r="I36" s="6"/>
    </row>
    <row r="37" spans="2:9">
      <c r="B37" s="2"/>
      <c r="C37" s="86" t="s">
        <v>81</v>
      </c>
      <c r="D37" s="87"/>
      <c r="E37" s="88" t="s">
        <v>52</v>
      </c>
      <c r="F37" s="44"/>
      <c r="H37" s="31"/>
      <c r="I37" s="6"/>
    </row>
    <row r="38" spans="2:9">
      <c r="B38" s="2"/>
      <c r="C38" s="36" t="s">
        <v>33</v>
      </c>
      <c r="E38" s="45">
        <f>+Deuda!E32</f>
        <v>3052665.1224185405</v>
      </c>
      <c r="F38" s="44"/>
      <c r="G38" s="46"/>
      <c r="H38" s="31"/>
      <c r="I38" s="6"/>
    </row>
    <row r="39" spans="2:9">
      <c r="B39" s="2"/>
      <c r="C39" s="36" t="s">
        <v>44</v>
      </c>
      <c r="E39" s="45">
        <f>+Deuda!E33</f>
        <v>28786.676581099993</v>
      </c>
      <c r="F39" s="44"/>
      <c r="G39" s="46"/>
      <c r="H39" s="31"/>
      <c r="I39" s="6"/>
    </row>
    <row r="40" spans="2:9">
      <c r="B40" s="2"/>
      <c r="C40" s="64" t="s">
        <v>54</v>
      </c>
      <c r="D40" s="66"/>
      <c r="E40" s="62">
        <f>+Deuda!E34</f>
        <v>3081451.7989996406</v>
      </c>
      <c r="G40" s="47"/>
      <c r="H40" s="31"/>
      <c r="I40" s="6"/>
    </row>
    <row r="41" spans="2:9">
      <c r="B41" s="2"/>
      <c r="C41" s="67" t="s">
        <v>34</v>
      </c>
      <c r="D41" s="68"/>
      <c r="E41" s="63">
        <f>+Deuda!E35</f>
        <v>2780222.5859901151</v>
      </c>
      <c r="F41" s="44"/>
      <c r="G41" s="47"/>
      <c r="H41" s="31"/>
      <c r="I41" s="6"/>
    </row>
    <row r="42" spans="2:9">
      <c r="B42" s="2"/>
      <c r="C42" s="48"/>
      <c r="D42" s="49"/>
      <c r="E42" s="50"/>
      <c r="F42" s="44"/>
      <c r="G42" s="47"/>
      <c r="H42" s="31"/>
      <c r="I42" s="6"/>
    </row>
    <row r="43" spans="2:9">
      <c r="B43" s="2"/>
      <c r="C43" s="55" t="s">
        <v>24</v>
      </c>
      <c r="D43" s="51"/>
      <c r="E43" s="51"/>
      <c r="F43" s="51"/>
      <c r="G43" s="52"/>
      <c r="H43" s="31"/>
      <c r="I43" s="6"/>
    </row>
    <row r="44" spans="2:9" ht="11.25" customHeight="1">
      <c r="B44" s="2"/>
      <c r="C44" s="132" t="s">
        <v>57</v>
      </c>
      <c r="D44" s="132"/>
      <c r="E44" s="132"/>
      <c r="F44" s="132"/>
      <c r="G44" s="132"/>
      <c r="H44" s="132"/>
      <c r="I44" s="6"/>
    </row>
    <row r="45" spans="2:9" ht="11.25" customHeight="1">
      <c r="B45" s="2"/>
      <c r="C45" s="136" t="s">
        <v>82</v>
      </c>
      <c r="D45" s="132"/>
      <c r="E45" s="132"/>
      <c r="F45" s="132"/>
      <c r="G45" s="132"/>
      <c r="H45" s="132"/>
      <c r="I45" s="6"/>
    </row>
    <row r="46" spans="2:9" ht="11.25" customHeight="1">
      <c r="B46" s="2"/>
      <c r="C46" s="132" t="s">
        <v>83</v>
      </c>
      <c r="D46" s="132"/>
      <c r="E46" s="132"/>
      <c r="F46" s="132"/>
      <c r="G46" s="132"/>
      <c r="H46" s="132"/>
      <c r="I46" s="6"/>
    </row>
    <row r="47" spans="2:9" ht="11.25" customHeight="1">
      <c r="B47" s="2"/>
      <c r="C47" s="132" t="s">
        <v>58</v>
      </c>
      <c r="D47" s="132"/>
      <c r="E47" s="132"/>
      <c r="F47" s="132"/>
      <c r="G47" s="132"/>
      <c r="H47" s="132"/>
      <c r="I47" s="6"/>
    </row>
    <row r="48" spans="2:9" ht="11.25" customHeight="1">
      <c r="B48" s="2"/>
      <c r="C48" s="134" t="s">
        <v>84</v>
      </c>
      <c r="D48" s="134"/>
      <c r="E48" s="134"/>
      <c r="F48" s="134"/>
      <c r="G48" s="134"/>
      <c r="H48" s="134"/>
      <c r="I48" s="6"/>
    </row>
    <row r="49" spans="2:9" ht="11.25" customHeight="1">
      <c r="B49" s="2"/>
      <c r="C49" s="132" t="s">
        <v>86</v>
      </c>
      <c r="D49" s="132"/>
      <c r="E49" s="132"/>
      <c r="F49" s="132"/>
      <c r="G49" s="132"/>
      <c r="H49" s="132"/>
      <c r="I49" s="6"/>
    </row>
    <row r="50" spans="2:9" ht="11.25" customHeight="1">
      <c r="B50" s="53"/>
      <c r="C50" s="133" t="s">
        <v>85</v>
      </c>
      <c r="D50" s="133"/>
      <c r="E50" s="133"/>
      <c r="F50" s="133"/>
      <c r="G50" s="133"/>
      <c r="H50" s="133"/>
      <c r="I50" s="54"/>
    </row>
    <row r="51" spans="2:9">
      <c r="E51" s="47"/>
    </row>
  </sheetData>
  <mergeCells count="8">
    <mergeCell ref="B2:I3"/>
    <mergeCell ref="C47:H47"/>
    <mergeCell ref="C48:H48"/>
    <mergeCell ref="C46:H46"/>
    <mergeCell ref="C50:H50"/>
    <mergeCell ref="C44:H44"/>
    <mergeCell ref="C49:H49"/>
    <mergeCell ref="C45:H4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B2:L28"/>
  <sheetViews>
    <sheetView showGridLines="0" workbookViewId="0">
      <selection activeCell="B2" sqref="B2"/>
    </sheetView>
  </sheetViews>
  <sheetFormatPr baseColWidth="10" defaultRowHeight="12"/>
  <cols>
    <col min="1" max="1" width="1.7109375" style="56" customWidth="1"/>
    <col min="2" max="2" width="12" style="56" bestFit="1" customWidth="1"/>
    <col min="3" max="12" width="9.7109375" style="56" customWidth="1"/>
    <col min="13" max="13" width="11.85546875" style="56" bestFit="1" customWidth="1"/>
    <col min="14" max="16384" width="11.42578125" style="56"/>
  </cols>
  <sheetData>
    <row r="2" spans="2:12">
      <c r="B2" s="91"/>
      <c r="C2" s="92" t="str">
        <f>+IF('Perfil de Deuda'!C2="","",'Perfil de Deuda'!C2)</f>
        <v>2018</v>
      </c>
      <c r="D2" s="92" t="str">
        <f>+IF('Perfil de Deuda'!D2="","",'Perfil de Deuda'!D2)</f>
        <v>2019</v>
      </c>
      <c r="E2" s="92" t="str">
        <f>+IF('Perfil de Deuda'!E2="","",'Perfil de Deuda'!E2)</f>
        <v>2020</v>
      </c>
      <c r="F2" s="92" t="str">
        <f>+IF('Perfil de Deuda'!F2="","",'Perfil de Deuda'!F2)</f>
        <v>2021</v>
      </c>
      <c r="G2" s="92" t="str">
        <f>+IF('Perfil de Deuda'!G2="","",'Perfil de Deuda'!G2)</f>
        <v>2022</v>
      </c>
      <c r="H2" s="92" t="str">
        <f>+IF('Perfil de Deuda'!H2="","",'Perfil de Deuda'!H2)</f>
        <v>2023</v>
      </c>
      <c r="I2" s="92">
        <f>+IF('Perfil de Deuda'!I2="","",'Perfil de Deuda'!I2)</f>
        <v>2024</v>
      </c>
      <c r="J2" s="92">
        <f>+IF('Perfil de Deuda'!J2="","",'Perfil de Deuda'!J2)</f>
        <v>2025</v>
      </c>
      <c r="K2" s="92">
        <f>+IF('Perfil de Deuda'!K2="","",'Perfil de Deuda'!K2)</f>
        <v>2026</v>
      </c>
      <c r="L2" s="92" t="str">
        <f>+IF('Perfil de Deuda'!L2="","",'Perfil de Deuda'!L2)</f>
        <v>Total</v>
      </c>
    </row>
    <row r="3" spans="2:12">
      <c r="B3" s="94" t="s">
        <v>54</v>
      </c>
      <c r="C3" s="95">
        <f>+IF('Perfil de Deuda'!C3="","",'Perfil de Deuda'!C3)</f>
        <v>505481.11741676298</v>
      </c>
      <c r="D3" s="95">
        <f>+IF('Perfil de Deuda'!D3="","",'Perfil de Deuda'!D3)</f>
        <v>581767.90946399549</v>
      </c>
      <c r="E3" s="95">
        <f>+IF('Perfil de Deuda'!E3="","",'Perfil de Deuda'!E3)</f>
        <v>614009.6900448947</v>
      </c>
      <c r="F3" s="95">
        <f>+IF('Perfil de Deuda'!F3="","",'Perfil de Deuda'!F3)</f>
        <v>556628.47396198113</v>
      </c>
      <c r="G3" s="95">
        <f>+IF('Perfil de Deuda'!G3="","",'Perfil de Deuda'!G3)</f>
        <v>558405.29178747721</v>
      </c>
      <c r="H3" s="95">
        <f>+IF('Perfil de Deuda'!H3="","",'Perfil de Deuda'!H3)</f>
        <v>250365.3153674053</v>
      </c>
      <c r="I3" s="95">
        <f>+IF('Perfil de Deuda'!I3="","",'Perfil de Deuda'!I3)</f>
        <v>7021.3693993367897</v>
      </c>
      <c r="J3" s="95">
        <f>+IF('Perfil de Deuda'!J3="","",'Perfil de Deuda'!J3)</f>
        <v>5407.9103219546469</v>
      </c>
      <c r="K3" s="95">
        <f>+IF('Perfil de Deuda'!K3="","",'Perfil de Deuda'!K3)</f>
        <v>2364.7212075342463</v>
      </c>
      <c r="L3" s="95">
        <f>+IF('Perfil de Deuda'!L3="","",'Perfil de Deuda'!L3)</f>
        <v>3081451.7989713424</v>
      </c>
    </row>
    <row r="4" spans="2:12">
      <c r="C4" s="57"/>
      <c r="D4" s="57"/>
      <c r="E4" s="57"/>
      <c r="F4" s="57"/>
      <c r="G4" s="57"/>
      <c r="H4" s="57"/>
      <c r="I4" s="57"/>
      <c r="J4" s="57"/>
      <c r="K4" s="57"/>
    </row>
    <row r="5" spans="2:12">
      <c r="L5" s="89"/>
    </row>
    <row r="28" spans="2:2">
      <c r="B28" s="90" t="s">
        <v>89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Deuda</vt:lpstr>
      <vt:lpstr>Perfil de Deuda</vt:lpstr>
      <vt:lpstr>Debt</vt:lpstr>
      <vt:lpstr>Debt Profile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Catherine Chacon Navarro</cp:lastModifiedBy>
  <dcterms:created xsi:type="dcterms:W3CDTF">2016-05-26T21:05:17Z</dcterms:created>
  <dcterms:modified xsi:type="dcterms:W3CDTF">2018-04-26T23:59:15Z</dcterms:modified>
</cp:coreProperties>
</file>