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Nutresa\Informes administrativos GN\2018\201812 Diciembre 2018\para web\"/>
    </mc:Choice>
  </mc:AlternateContent>
  <bookViews>
    <workbookView xWindow="240" yWindow="135" windowWidth="20115" windowHeight="7935" tabRatio="611" activeTab="1"/>
  </bookViews>
  <sheets>
    <sheet name="Deuda" sheetId="1" r:id="rId1"/>
    <sheet name="Perfil de Deuda" sheetId="4" r:id="rId2"/>
  </sheets>
  <externalReferences>
    <externalReference r:id="rId3"/>
    <externalReference r:id="rId4"/>
  </externalReferences>
  <definedNames>
    <definedName name="_ac93" localSheetId="0">#REF!</definedName>
    <definedName name="_ac93">#REF!</definedName>
    <definedName name="_ac94" localSheetId="0">#REF!</definedName>
    <definedName name="_ac94">#REF!</definedName>
    <definedName name="_xlnm._FilterDatabase" localSheetId="0" hidden="1">Deuda!#REF!</definedName>
    <definedName name="_pat93" localSheetId="0">#REF!</definedName>
    <definedName name="_pat9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0">#REF!</definedName>
    <definedName name="bz">#REF!</definedName>
    <definedName name="Covenants" localSheetId="0">#REF!</definedName>
    <definedName name="Covenants">#REF!</definedName>
    <definedName name="fds">#REF!</definedName>
    <definedName name="FECHA" localSheetId="0">#REF!</definedName>
    <definedName name="FECHA">#REF!</definedName>
    <definedName name="Historicos" localSheetId="0">#REF!</definedName>
    <definedName name="Historicos">#REF!</definedName>
    <definedName name="ingresosoperacionales2003">[1]pg032004!$C$16</definedName>
    <definedName name="n" localSheetId="0">#REF!</definedName>
    <definedName name="n">#REF!</definedName>
    <definedName name="PEN" localSheetId="0">#REF!</definedName>
    <definedName name="PEN">#REF!</definedName>
    <definedName name="PresentationNormalA4" localSheetId="0">#REF!</definedName>
    <definedName name="PresentationNormalA4">#REF!</definedName>
    <definedName name="rate" localSheetId="0">#REF!</definedName>
    <definedName name="rate">#REF!</definedName>
    <definedName name="s">'[2]RESUMEN TOTAL'!$B$2</definedName>
    <definedName name="sd">#REF!</definedName>
    <definedName name="TestAdd">"Test RefersTo1"</definedName>
    <definedName name="totalactivo" localSheetId="0">#REF!</definedName>
    <definedName name="totalactivo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0">#REF!</definedName>
    <definedName name="TRM">#REF!</definedName>
    <definedName name="werrwewer">#REF!</definedName>
    <definedName name="X" localSheetId="0">#REF!</definedName>
    <definedName name="X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<sst xmlns="http://schemas.openxmlformats.org/spreadsheetml/2006/main" count="75" uniqueCount="61">
  <si>
    <t>COP</t>
  </si>
  <si>
    <t>IBR</t>
  </si>
  <si>
    <t>CLP</t>
  </si>
  <si>
    <t>DTF</t>
  </si>
  <si>
    <t>PEN</t>
  </si>
  <si>
    <t>IPC</t>
  </si>
  <si>
    <t>USD</t>
  </si>
  <si>
    <t xml:space="preserve">Tasa Fija &lt; 1 Año </t>
  </si>
  <si>
    <t>MXN</t>
  </si>
  <si>
    <t>TAB Nominal</t>
  </si>
  <si>
    <t>Tasa Fija &gt; 1 Año</t>
  </si>
  <si>
    <t xml:space="preserve">LIBOR </t>
  </si>
  <si>
    <t xml:space="preserve">COP </t>
  </si>
  <si>
    <t xml:space="preserve">USD </t>
  </si>
  <si>
    <t>Largo plazo &gt;5 años.</t>
  </si>
  <si>
    <t>Bonos Fideicomiso GN</t>
  </si>
  <si>
    <t>Corto plazo &lt;1 año.</t>
  </si>
  <si>
    <t>Finagros</t>
  </si>
  <si>
    <t>Vida media Deuda</t>
  </si>
  <si>
    <t>Bonos Perú</t>
  </si>
  <si>
    <t>Cartas de Crédito</t>
  </si>
  <si>
    <t>Leasing</t>
  </si>
  <si>
    <t>Deuda Total</t>
  </si>
  <si>
    <t>Deuda Neta</t>
  </si>
  <si>
    <t>Notas:</t>
  </si>
  <si>
    <t>2018</t>
  </si>
  <si>
    <t>2019</t>
  </si>
  <si>
    <t>2020</t>
  </si>
  <si>
    <t>2021</t>
  </si>
  <si>
    <t>2022</t>
  </si>
  <si>
    <t>2023</t>
  </si>
  <si>
    <t>Total</t>
  </si>
  <si>
    <t>Intereses por Pagar</t>
  </si>
  <si>
    <t>Mediano plazo (1-5 años)</t>
  </si>
  <si>
    <t>(1) Todos los calculos están realizados con la "Deuda sin intereses por pagar y otros".</t>
  </si>
  <si>
    <t>(4) Esta tasa tiene en cuenta el costo de la cobertura, si aplica.</t>
  </si>
  <si>
    <t>Se incluyen los intereses por pagar ya causados en el periodo</t>
  </si>
  <si>
    <t>Bilateral COP (4)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</si>
  <si>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</si>
  <si>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</si>
  <si>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</si>
  <si>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(6) El calculo de esta tasa tiene en cuenta los créditos en moneda extranjera (no cubiertos ) a su tasa original, sin adicionarle ó disminuirle costos por los movimientos de los tipos de cambio.</t>
  </si>
  <si>
    <t>Bilateral otras monedas (5),(6)</t>
  </si>
  <si>
    <t>Intereses por pagar</t>
  </si>
  <si>
    <t>(7) Hace referencia al porcentaje de vencimientos de acuerdo a las amortizaciones de capital de los créditos.</t>
  </si>
  <si>
    <t>Tasa promedio (4)</t>
  </si>
  <si>
    <t>Deuda sin intereses por pagar</t>
  </si>
  <si>
    <t>Actual</t>
  </si>
  <si>
    <t>Tasa de endeudamiento</t>
  </si>
  <si>
    <t>Monto total (MM COP)</t>
  </si>
  <si>
    <t>Tasa promedio</t>
  </si>
  <si>
    <t>Deuda por plazo (7)</t>
  </si>
  <si>
    <t>Deuda por moneda (2)</t>
  </si>
  <si>
    <t>Deuda por tasa (2)</t>
  </si>
  <si>
    <t>Riesgo por moneda (3)</t>
  </si>
  <si>
    <t>Riesgo por tasa (3)</t>
  </si>
  <si>
    <t>Valor Deuda</t>
  </si>
  <si>
    <t>Valor (MM)</t>
  </si>
  <si>
    <t>2026 (&lt;=)</t>
  </si>
  <si>
    <r>
      <t>Endeudamiento - Diciembre 2018</t>
    </r>
    <r>
      <rPr>
        <sz val="9"/>
        <color theme="0"/>
        <rFont val="Kristen ITC"/>
        <family val="4"/>
      </rPr>
      <t>(1)</t>
    </r>
  </si>
  <si>
    <t>Participación 
(Por amortización)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</si>
</sst>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p_t_a_-;\-* #,##0.00\ _p_t_a_-;_-* &quot;-&quot;??\ _p_t_a_-;_-@_-"/>
    <numFmt numFmtId="189" formatCode="&quot;$&quot;\ #,##0.00;[Red]&quot;$&quot;\ \-#,##0.00"/>
    <numFmt numFmtId="190" formatCode="#,##0&quot;£&quot;_);[Red]\(#,##0&quot;£&quot;\)"/>
    <numFmt numFmtId="191" formatCode="#,##0.00&quot;£&quot;_);\(#,##0.00&quot;£&quot;\)"/>
    <numFmt numFmtId="192" formatCode="_-* #,##0\ &quot;DM&quot;_-;\-* #,##0\ &quot;DM&quot;_-;_-* &quot;-&quot;\ &quot;DM&quot;_-;_-@_-"/>
    <numFmt numFmtId="193" formatCode="_(&quot;$&quot;* #,##0.00_);_(&quot;$&quot;* \(#,##0.00\);_(&quot;$&quot;* &quot;-&quot;??_);_(@_)"/>
    <numFmt numFmtId="194" formatCode="_-* #,##0.00\ &quot;DM&quot;_-;\-* #,##0.00\ &quot;DM&quot;_-;_-* &quot;-&quot;??\ &quot;DM&quot;_-;_-@_-"/>
    <numFmt numFmtId="195" formatCode="_ &quot;$&quot;\ * #,##0.00_ ;_ &quot;$&quot;\ * \-#,##0.00_ ;_ &quot;$&quot;\ * &quot;-&quot;??_ ;_ @_ "/>
    <numFmt numFmtId="196" formatCode="#,##0\ &quot;F&quot;;[Red]\-#,##0\ &quot;F&quot;"/>
    <numFmt numFmtId="197" formatCode="#,##0.00\ &quot;F&quot;;[Red]\-#,##0.00\ &quot;F&quot;"/>
    <numFmt numFmtId="198" formatCode="0.00_)"/>
    <numFmt numFmtId="199" formatCode="_ * #,##0_ ;_ * \-#,##0_ ;_ * &quot;-&quot;??_ ;_ @_ "/>
    <numFmt numFmtId="200" formatCode="_ [$€-2]\ * #,##0.00_ ;_ [$€-2]\ * \-#,##0.00_ ;_ [$€-2]\ * &quot;-&quot;??_ "/>
    <numFmt numFmtId="201" formatCode="_ [$€-2]\ * #,##0_ ;_ [$€-2]\ * \-#,##0_ ;_ [$€-2]\ * &quot;-&quot;??_ "/>
    <numFmt numFmtId="203" formatCode="_-* #,##0.000000_-;\-* #,##0.000000_-;_-* &quot;-&quot;_-;_-@_-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9"/>
      <color rgb="FF339933"/>
      <name val="Kristen ITC"/>
      <family val="4"/>
    </font>
    <font>
      <sz val="9"/>
      <color theme="0"/>
      <name val="Kristen ITC"/>
      <family val="4"/>
    </font>
    <font>
      <sz val="20"/>
      <color theme="0"/>
      <name val="Kristen ITC"/>
      <family val="4"/>
    </font>
    <font>
      <sz val="8"/>
      <name val="Yu Gothic UI Semilight"/>
      <family val="2"/>
    </font>
    <font>
      <b/>
      <sz val="8"/>
      <color rgb="FF008080"/>
      <name val="Yu Gothic UI"/>
      <family val="2"/>
    </font>
    <font>
      <b/>
      <sz val="8"/>
      <name val="Yu Gothic"/>
      <family val="2"/>
    </font>
    <font>
      <sz val="8"/>
      <color theme="1"/>
      <name val="Yu Gothic UI Semilight"/>
      <family val="2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764000366222"/>
      </left>
      <right/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8764000366222"/>
      </right>
      <top/>
      <bottom style="thin">
        <color theme="0" tint="-0.14996795556505021"/>
      </bottom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/>
      <bottom style="thin">
        <color theme="0" tint="-0.1498764000366222"/>
      </bottom>
      <diagonal/>
    </border>
    <border>
      <left/>
      <right/>
      <top/>
      <bottom style="thin">
        <color theme="0" tint="-0.1498764000366222"/>
      </bottom>
      <diagonal/>
    </border>
    <border>
      <left/>
      <right style="thin">
        <color theme="0" tint="-0.1498764000366222"/>
      </right>
      <top/>
      <bottom style="thin">
        <color theme="0" tint="-0.1498764000366222"/>
      </bottom>
      <diagonal/>
    </border>
  </borders>
  <cellStyleXfs count="14260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4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8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1" fontId="18" fillId="0" borderId="0"/>
    <xf numFmtId="0" fontId="1" fillId="0" borderId="0"/>
    <xf numFmtId="201" fontId="19" fillId="35" borderId="0" applyNumberFormat="0" applyBorder="0" applyAlignment="0" applyProtection="0"/>
    <xf numFmtId="201" fontId="19" fillId="38" borderId="0" applyNumberFormat="0" applyBorder="0" applyAlignment="0" applyProtection="0"/>
    <xf numFmtId="201" fontId="19" fillId="40" borderId="0" applyNumberFormat="0" applyBorder="0" applyAlignment="0" applyProtection="0"/>
    <xf numFmtId="201" fontId="19" fillId="43" borderId="0" applyNumberFormat="0" applyBorder="0" applyAlignment="0" applyProtection="0"/>
    <xf numFmtId="201" fontId="19" fillId="46" borderId="0" applyNumberFormat="0" applyBorder="0" applyAlignment="0" applyProtection="0"/>
    <xf numFmtId="201" fontId="19" fillId="39" borderId="0" applyNumberFormat="0" applyBorder="0" applyAlignment="0" applyProtection="0"/>
    <xf numFmtId="201" fontId="19" fillId="55" borderId="0" applyNumberFormat="0" applyBorder="0" applyAlignment="0" applyProtection="0"/>
    <xf numFmtId="201" fontId="19" fillId="38" borderId="0" applyNumberFormat="0" applyBorder="0" applyAlignment="0" applyProtection="0"/>
    <xf numFmtId="201" fontId="19" fillId="57" borderId="0" applyNumberFormat="0" applyBorder="0" applyAlignment="0" applyProtection="0"/>
    <xf numFmtId="201" fontId="19" fillId="56" borderId="0" applyNumberFormat="0" applyBorder="0" applyAlignment="0" applyProtection="0"/>
    <xf numFmtId="201" fontId="19" fillId="55" borderId="0" applyNumberFormat="0" applyBorder="0" applyAlignment="0" applyProtection="0"/>
    <xf numFmtId="201" fontId="19" fillId="48" borderId="0" applyNumberFormat="0" applyBorder="0" applyAlignment="0" applyProtection="0"/>
    <xf numFmtId="201" fontId="23" fillId="55" borderId="0" applyNumberFormat="0" applyBorder="0" applyAlignment="0" applyProtection="0"/>
    <xf numFmtId="201" fontId="23" fillId="38" borderId="0" applyNumberFormat="0" applyBorder="0" applyAlignment="0" applyProtection="0"/>
    <xf numFmtId="201" fontId="23" fillId="57" borderId="0" applyNumberFormat="0" applyBorder="0" applyAlignment="0" applyProtection="0"/>
    <xf numFmtId="201" fontId="23" fillId="56" borderId="0" applyNumberFormat="0" applyBorder="0" applyAlignment="0" applyProtection="0"/>
    <xf numFmtId="201" fontId="23" fillId="55" borderId="0" applyNumberFormat="0" applyBorder="0" applyAlignment="0" applyProtection="0"/>
    <xf numFmtId="201" fontId="23" fillId="48" borderId="0" applyNumberFormat="0" applyBorder="0" applyAlignment="0" applyProtection="0"/>
    <xf numFmtId="201" fontId="24" fillId="7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9" borderId="0" applyNumberFormat="0" applyBorder="0" applyAlignment="0" applyProtection="0"/>
    <xf numFmtId="201" fontId="24" fillId="81" borderId="0" applyNumberFormat="0" applyBorder="0" applyAlignment="0" applyProtection="0"/>
    <xf numFmtId="201" fontId="21" fillId="82" borderId="0" applyNumberFormat="0" applyBorder="0" applyAlignment="0" applyProtection="0"/>
    <xf numFmtId="201" fontId="21" fillId="84" borderId="0" applyNumberFormat="0" applyBorder="0" applyAlignment="0" applyProtection="0"/>
    <xf numFmtId="201" fontId="24" fillId="86" borderId="0" applyNumberFormat="0" applyBorder="0" applyAlignment="0" applyProtection="0"/>
    <xf numFmtId="201" fontId="24" fillId="86" borderId="0" applyNumberFormat="0" applyBorder="0" applyAlignment="0" applyProtection="0"/>
    <xf numFmtId="201" fontId="21" fillId="87" borderId="0" applyNumberFormat="0" applyBorder="0" applyAlignment="0" applyProtection="0"/>
    <xf numFmtId="201" fontId="21" fillId="85" borderId="0" applyNumberFormat="0" applyBorder="0" applyAlignment="0" applyProtection="0"/>
    <xf numFmtId="201" fontId="24" fillId="78" borderId="0" applyNumberFormat="0" applyBorder="0" applyAlignment="0" applyProtection="0"/>
    <xf numFmtId="201" fontId="24" fillId="92" borderId="0" applyNumberFormat="0" applyBorder="0" applyAlignment="0" applyProtection="0"/>
    <xf numFmtId="201" fontId="21" fillId="85" borderId="0" applyNumberFormat="0" applyBorder="0" applyAlignment="0" applyProtection="0"/>
    <xf numFmtId="201" fontId="21" fillId="78" borderId="0" applyNumberFormat="0" applyBorder="0" applyAlignment="0" applyProtection="0"/>
    <xf numFmtId="201" fontId="24" fillId="78" borderId="0" applyNumberFormat="0" applyBorder="0" applyAlignment="0" applyProtection="0"/>
    <xf numFmtId="201" fontId="24" fillId="9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7" borderId="0" applyNumberFormat="0" applyBorder="0" applyAlignment="0" applyProtection="0"/>
    <xf numFmtId="201" fontId="24" fillId="95" borderId="0" applyNumberFormat="0" applyBorder="0" applyAlignment="0" applyProtection="0"/>
    <xf numFmtId="201" fontId="21" fillId="96" borderId="0" applyNumberFormat="0" applyBorder="0" applyAlignment="0" applyProtection="0"/>
    <xf numFmtId="201" fontId="21" fillId="84" borderId="0" applyNumberFormat="0" applyBorder="0" applyAlignment="0" applyProtection="0"/>
    <xf numFmtId="201" fontId="24" fillId="97" borderId="0" applyNumberFormat="0" applyBorder="0" applyAlignment="0" applyProtection="0"/>
    <xf numFmtId="201" fontId="26" fillId="84" borderId="0" applyNumberFormat="0" applyBorder="0" applyAlignment="0" applyProtection="0"/>
    <xf numFmtId="201" fontId="31" fillId="100" borderId="36" applyNumberFormat="0" applyAlignment="0" applyProtection="0"/>
    <xf numFmtId="0" fontId="18" fillId="0" borderId="0"/>
    <xf numFmtId="201" fontId="35" fillId="86" borderId="12" applyNumberFormat="0" applyAlignment="0" applyProtection="0"/>
    <xf numFmtId="201" fontId="39" fillId="0" borderId="0"/>
    <xf numFmtId="201" fontId="18" fillId="0" borderId="0"/>
    <xf numFmtId="201" fontId="41" fillId="105" borderId="0" applyNumberFormat="0" applyBorder="0" applyAlignment="0" applyProtection="0"/>
    <xf numFmtId="201" fontId="41" fillId="106" borderId="0" applyNumberFormat="0" applyBorder="0" applyAlignment="0" applyProtection="0"/>
    <xf numFmtId="201" fontId="41" fillId="107" borderId="0" applyNumberFormat="0" applyBorder="0" applyAlignment="0" applyProtection="0"/>
    <xf numFmtId="201" fontId="47" fillId="0" borderId="0">
      <alignment vertical="top"/>
    </xf>
    <xf numFmtId="200" fontId="18" fillId="0" borderId="0" applyFont="0" applyFill="0" applyBorder="0" applyAlignment="0" applyProtection="0"/>
    <xf numFmtId="201" fontId="50" fillId="0" borderId="0" applyNumberFormat="0" applyFill="0" applyBorder="0" applyAlignment="0" applyProtection="0"/>
    <xf numFmtId="201" fontId="28" fillId="117" borderId="0" applyNumberFormat="0" applyBorder="0" applyAlignment="0" applyProtection="0"/>
    <xf numFmtId="201" fontId="53" fillId="0" borderId="15" applyNumberFormat="0" applyFill="0" applyAlignment="0" applyProtection="0"/>
    <xf numFmtId="201" fontId="54" fillId="0" borderId="16" applyNumberFormat="0" applyFill="0" applyAlignment="0" applyProtection="0"/>
    <xf numFmtId="201" fontId="43" fillId="0" borderId="18" applyNumberFormat="0" applyFill="0" applyAlignment="0" applyProtection="0"/>
    <xf numFmtId="201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1" fontId="46" fillId="97" borderId="36" applyNumberFormat="0" applyAlignment="0" applyProtection="0"/>
    <xf numFmtId="201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1" fillId="0" borderId="0"/>
    <xf numFmtId="0" fontId="18" fillId="0" borderId="0"/>
    <xf numFmtId="0" fontId="18" fillId="0" borderId="0"/>
    <xf numFmtId="0" fontId="18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18" fillId="96" borderId="38" applyNumberFormat="0" applyFont="0" applyAlignment="0" applyProtection="0"/>
    <xf numFmtId="201" fontId="67" fillId="100" borderId="24" applyNumberFormat="0" applyAlignment="0" applyProtection="0"/>
    <xf numFmtId="201" fontId="69" fillId="121" borderId="41" applyNumberFormat="0" applyProtection="0">
      <alignment horizontal="left" vertical="top" indent="1"/>
    </xf>
    <xf numFmtId="201" fontId="18" fillId="55" borderId="41" applyNumberFormat="0" applyProtection="0">
      <alignment horizontal="left" vertical="center" indent="1"/>
    </xf>
    <xf numFmtId="201" fontId="18" fillId="55" borderId="41" applyNumberFormat="0" applyProtection="0">
      <alignment horizontal="left" vertical="top" indent="1"/>
    </xf>
    <xf numFmtId="201" fontId="18" fillId="35" borderId="41" applyNumberFormat="0" applyProtection="0">
      <alignment horizontal="left" vertical="center" indent="1"/>
    </xf>
    <xf numFmtId="201" fontId="18" fillId="35" borderId="41" applyNumberFormat="0" applyProtection="0">
      <alignment horizontal="left" vertical="top" indent="1"/>
    </xf>
    <xf numFmtId="201" fontId="18" fillId="46" borderId="41" applyNumberFormat="0" applyProtection="0">
      <alignment horizontal="left" vertical="center" indent="1"/>
    </xf>
    <xf numFmtId="201" fontId="18" fillId="46" borderId="41" applyNumberFormat="0" applyProtection="0">
      <alignment horizontal="left" vertical="top" indent="1"/>
    </xf>
    <xf numFmtId="201" fontId="18" fillId="36" borderId="41" applyNumberFormat="0" applyProtection="0">
      <alignment horizontal="left" vertical="center" indent="1"/>
    </xf>
    <xf numFmtId="201" fontId="18" fillId="36" borderId="41" applyNumberFormat="0" applyProtection="0">
      <alignment horizontal="left" vertical="top" indent="1"/>
    </xf>
    <xf numFmtId="201" fontId="18" fillId="43" borderId="20" applyNumberFormat="0">
      <protection locked="0"/>
    </xf>
    <xf numFmtId="201" fontId="74" fillId="55" borderId="44" applyBorder="0"/>
    <xf numFmtId="201" fontId="19" fillId="40" borderId="41" applyNumberFormat="0" applyProtection="0">
      <alignment horizontal="left" vertical="top" indent="1"/>
    </xf>
    <xf numFmtId="201" fontId="19" fillId="35" borderId="41" applyNumberFormat="0" applyProtection="0">
      <alignment horizontal="left" vertical="top" indent="1"/>
    </xf>
    <xf numFmtId="201" fontId="49" fillId="130" borderId="20"/>
    <xf numFmtId="201" fontId="81" fillId="0" borderId="0" applyNumberFormat="0" applyFill="0" applyBorder="0" applyAlignment="0" applyProtection="0"/>
    <xf numFmtId="201" fontId="81" fillId="0" borderId="0" applyNumberFormat="0" applyFill="0" applyBorder="0" applyAlignment="0" applyProtection="0"/>
    <xf numFmtId="201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93">
    <xf numFmtId="168" fontId="0" fillId="0" borderId="0" xfId="0"/>
    <xf numFmtId="168" fontId="89" fillId="132" borderId="35" xfId="0" applyFont="1" applyFill="1" applyBorder="1" applyAlignment="1"/>
    <xf numFmtId="168" fontId="89" fillId="132" borderId="35" xfId="0" applyFont="1" applyFill="1" applyBorder="1" applyAlignment="1">
      <alignment horizontal="center"/>
    </xf>
    <xf numFmtId="168" fontId="90" fillId="131" borderId="35" xfId="0" applyFont="1" applyFill="1" applyBorder="1"/>
    <xf numFmtId="1" fontId="90" fillId="131" borderId="35" xfId="6377" applyNumberFormat="1" applyFont="1" applyFill="1" applyBorder="1" applyAlignment="1">
      <alignment horizontal="center"/>
    </xf>
    <xf numFmtId="199" fontId="90" fillId="131" borderId="35" xfId="6377" applyNumberFormat="1" applyFont="1" applyFill="1" applyBorder="1" applyAlignment="1">
      <alignment horizontal="center"/>
    </xf>
    <xf numFmtId="168" fontId="89" fillId="132" borderId="48" xfId="0" applyFont="1" applyFill="1" applyBorder="1" applyAlignment="1">
      <alignment horizontal="center" vertical="center" wrapText="1"/>
    </xf>
    <xf numFmtId="168" fontId="89" fillId="132" borderId="49" xfId="0" applyFont="1" applyFill="1" applyBorder="1" applyAlignment="1">
      <alignment vertical="center"/>
    </xf>
    <xf numFmtId="168" fontId="89" fillId="132" borderId="50" xfId="0" applyFont="1" applyFill="1" applyBorder="1" applyAlignment="1">
      <alignment vertical="center"/>
    </xf>
    <xf numFmtId="168" fontId="89" fillId="132" borderId="48" xfId="0" applyFont="1" applyFill="1" applyBorder="1" applyAlignment="1">
      <alignment horizontal="left" vertical="center"/>
    </xf>
    <xf numFmtId="168" fontId="92" fillId="0" borderId="0" xfId="0" applyFont="1" applyBorder="1"/>
    <xf numFmtId="0" fontId="92" fillId="0" borderId="0" xfId="0" applyNumberFormat="1" applyFont="1" applyBorder="1"/>
    <xf numFmtId="0" fontId="92" fillId="33" borderId="0" xfId="3" quotePrefix="1" applyNumberFormat="1" applyFont="1" applyFill="1" applyBorder="1" applyAlignment="1">
      <alignment vertical="center"/>
    </xf>
    <xf numFmtId="0" fontId="92" fillId="33" borderId="0" xfId="3" applyNumberFormat="1" applyFont="1" applyFill="1" applyBorder="1" applyAlignment="1">
      <alignment vertical="center"/>
    </xf>
    <xf numFmtId="0" fontId="92" fillId="33" borderId="0" xfId="4" applyNumberFormat="1" applyFont="1" applyFill="1" applyBorder="1"/>
    <xf numFmtId="0" fontId="92" fillId="33" borderId="0" xfId="3" quotePrefix="1" applyNumberFormat="1" applyFont="1" applyFill="1" applyBorder="1" applyAlignment="1">
      <alignment horizontal="right" vertical="center"/>
    </xf>
    <xf numFmtId="170" fontId="92" fillId="0" borderId="35" xfId="5" applyNumberFormat="1" applyFont="1" applyFill="1" applyBorder="1" applyAlignment="1">
      <alignment horizontal="left"/>
    </xf>
    <xf numFmtId="169" fontId="92" fillId="0" borderId="35" xfId="0" applyNumberFormat="1" applyFont="1" applyFill="1" applyBorder="1"/>
    <xf numFmtId="0" fontId="92" fillId="34" borderId="0" xfId="1" applyNumberFormat="1" applyFont="1" applyFill="1" applyBorder="1" applyAlignment="1">
      <alignment horizontal="center"/>
    </xf>
    <xf numFmtId="168" fontId="92" fillId="0" borderId="35" xfId="0" applyFont="1" applyFill="1" applyBorder="1"/>
    <xf numFmtId="169" fontId="92" fillId="0" borderId="35" xfId="4" applyNumberFormat="1" applyFont="1" applyFill="1" applyBorder="1"/>
    <xf numFmtId="0" fontId="92" fillId="34" borderId="0" xfId="3" applyNumberFormat="1" applyFont="1" applyFill="1" applyBorder="1" applyAlignment="1">
      <alignment horizontal="center"/>
    </xf>
    <xf numFmtId="169" fontId="92" fillId="0" borderId="35" xfId="4" applyNumberFormat="1" applyFont="1" applyFill="1" applyBorder="1" applyAlignment="1">
      <alignment horizontal="right"/>
    </xf>
    <xf numFmtId="0" fontId="92" fillId="33" borderId="0" xfId="5" applyNumberFormat="1" applyFont="1" applyFill="1" applyBorder="1" applyAlignment="1">
      <alignment horizontal="left"/>
    </xf>
    <xf numFmtId="0" fontId="92" fillId="0" borderId="0" xfId="4" applyNumberFormat="1" applyFont="1" applyFill="1" applyBorder="1"/>
    <xf numFmtId="0" fontId="92" fillId="34" borderId="0" xfId="4" applyNumberFormat="1" applyFont="1" applyFill="1" applyBorder="1"/>
    <xf numFmtId="0" fontId="92" fillId="33" borderId="0" xfId="3" applyNumberFormat="1" applyFont="1" applyFill="1" applyBorder="1" applyAlignment="1">
      <alignment horizontal="left"/>
    </xf>
    <xf numFmtId="168" fontId="92" fillId="0" borderId="35" xfId="0" applyFont="1" applyFill="1" applyBorder="1" applyAlignment="1">
      <alignment horizontal="left"/>
    </xf>
    <xf numFmtId="4" fontId="92" fillId="0" borderId="0" xfId="0" applyNumberFormat="1" applyFont="1" applyBorder="1"/>
    <xf numFmtId="0" fontId="92" fillId="33" borderId="0" xfId="4" applyNumberFormat="1" applyFont="1" applyFill="1" applyBorder="1" applyAlignment="1">
      <alignment horizontal="right"/>
    </xf>
    <xf numFmtId="168" fontId="92" fillId="33" borderId="0" xfId="3" quotePrefix="1" applyFont="1" applyFill="1" applyBorder="1" applyAlignment="1">
      <alignment vertical="center"/>
    </xf>
    <xf numFmtId="170" fontId="92" fillId="33" borderId="48" xfId="5" applyNumberFormat="1" applyFont="1" applyFill="1" applyBorder="1" applyAlignment="1">
      <alignment horizontal="left"/>
    </xf>
    <xf numFmtId="3" fontId="92" fillId="0" borderId="48" xfId="0" applyNumberFormat="1" applyFont="1" applyFill="1" applyBorder="1" applyAlignment="1">
      <alignment horizontal="right"/>
    </xf>
    <xf numFmtId="10" fontId="92" fillId="0" borderId="48" xfId="0" applyNumberFormat="1" applyFont="1" applyFill="1" applyBorder="1" applyAlignment="1">
      <alignment horizontal="right"/>
    </xf>
    <xf numFmtId="168" fontId="92" fillId="33" borderId="0" xfId="0" quotePrefix="1" applyFont="1" applyFill="1" applyBorder="1" applyAlignment="1">
      <alignment horizontal="left"/>
    </xf>
    <xf numFmtId="168" fontId="92" fillId="0" borderId="48" xfId="0" applyFont="1" applyFill="1" applyBorder="1" applyAlignment="1">
      <alignment horizontal="left"/>
    </xf>
    <xf numFmtId="169" fontId="92" fillId="0" borderId="48" xfId="4" applyNumberFormat="1" applyFont="1" applyFill="1" applyBorder="1" applyAlignment="1">
      <alignment horizontal="right"/>
    </xf>
    <xf numFmtId="168" fontId="92" fillId="0" borderId="0" xfId="0" applyFont="1" applyBorder="1" applyAlignment="1">
      <alignment horizontal="left"/>
    </xf>
    <xf numFmtId="10" fontId="92" fillId="34" borderId="0" xfId="4" quotePrefix="1" applyNumberFormat="1" applyFont="1" applyFill="1" applyBorder="1"/>
    <xf numFmtId="10" fontId="92" fillId="34" borderId="0" xfId="4" applyNumberFormat="1" applyFont="1" applyFill="1" applyBorder="1"/>
    <xf numFmtId="0" fontId="92" fillId="0" borderId="0" xfId="0" quotePrefix="1" applyNumberFormat="1" applyFont="1" applyBorder="1" applyAlignment="1">
      <alignment horizontal="left"/>
    </xf>
    <xf numFmtId="0" fontId="92" fillId="0" borderId="0" xfId="4" applyNumberFormat="1" applyFont="1" applyFill="1" applyBorder="1" applyAlignment="1">
      <alignment horizontal="right"/>
    </xf>
    <xf numFmtId="169" fontId="92" fillId="0" borderId="0" xfId="4" applyNumberFormat="1" applyFont="1" applyFill="1" applyBorder="1" applyAlignment="1">
      <alignment horizontal="right"/>
    </xf>
    <xf numFmtId="0" fontId="92" fillId="0" borderId="0" xfId="0" applyNumberFormat="1" applyFont="1" applyBorder="1" applyAlignment="1">
      <alignment horizontal="left"/>
    </xf>
    <xf numFmtId="169" fontId="92" fillId="33" borderId="0" xfId="4" applyNumberFormat="1" applyFont="1" applyFill="1" applyBorder="1" applyAlignment="1">
      <alignment horizontal="right"/>
    </xf>
    <xf numFmtId="41" fontId="92" fillId="33" borderId="0" xfId="11387" applyFont="1" applyFill="1" applyBorder="1" applyAlignment="1">
      <alignment horizontal="right"/>
    </xf>
    <xf numFmtId="0" fontId="92" fillId="0" borderId="0" xfId="2" applyNumberFormat="1" applyFont="1" applyBorder="1"/>
    <xf numFmtId="3" fontId="92" fillId="0" borderId="0" xfId="0" applyNumberFormat="1" applyFont="1" applyBorder="1"/>
    <xf numFmtId="3" fontId="92" fillId="0" borderId="0" xfId="0" applyNumberFormat="1" applyFont="1" applyFill="1" applyBorder="1"/>
    <xf numFmtId="0" fontId="92" fillId="34" borderId="0" xfId="3" applyNumberFormat="1" applyFont="1" applyFill="1" applyBorder="1"/>
    <xf numFmtId="168" fontId="92" fillId="0" borderId="49" xfId="0" applyFont="1" applyFill="1" applyBorder="1" applyAlignment="1"/>
    <xf numFmtId="168" fontId="92" fillId="0" borderId="50" xfId="0" applyFont="1" applyFill="1" applyBorder="1" applyAlignment="1"/>
    <xf numFmtId="171" fontId="92" fillId="0" borderId="48" xfId="1" applyNumberFormat="1" applyFont="1" applyFill="1" applyBorder="1"/>
    <xf numFmtId="4" fontId="92" fillId="34" borderId="0" xfId="1" applyNumberFormat="1" applyFont="1" applyFill="1" applyBorder="1"/>
    <xf numFmtId="0" fontId="92" fillId="34" borderId="0" xfId="1" applyNumberFormat="1" applyFont="1" applyFill="1" applyBorder="1"/>
    <xf numFmtId="167" fontId="92" fillId="0" borderId="0" xfId="1" applyNumberFormat="1" applyFont="1" applyBorder="1"/>
    <xf numFmtId="0" fontId="92" fillId="0" borderId="0" xfId="1" applyNumberFormat="1" applyFont="1" applyBorder="1"/>
    <xf numFmtId="49" fontId="92" fillId="0" borderId="0" xfId="0" applyNumberFormat="1" applyFont="1" applyFill="1" applyBorder="1" applyAlignment="1">
      <alignment horizontal="left"/>
    </xf>
    <xf numFmtId="168" fontId="92" fillId="0" borderId="0" xfId="3" applyFont="1" applyFill="1" applyBorder="1" applyAlignment="1">
      <alignment horizontal="left"/>
    </xf>
    <xf numFmtId="171" fontId="92" fillId="0" borderId="0" xfId="1" applyNumberFormat="1" applyFont="1" applyFill="1" applyBorder="1" applyAlignment="1">
      <alignment horizontal="left"/>
    </xf>
    <xf numFmtId="168" fontId="92" fillId="34" borderId="0" xfId="3" applyFont="1" applyFill="1" applyBorder="1" applyAlignment="1">
      <alignment wrapText="1"/>
    </xf>
    <xf numFmtId="0" fontId="92" fillId="34" borderId="0" xfId="3" applyNumberFormat="1" applyFont="1" applyFill="1" applyBorder="1" applyAlignment="1">
      <alignment wrapText="1"/>
    </xf>
    <xf numFmtId="0" fontId="92" fillId="33" borderId="0" xfId="0" applyNumberFormat="1" applyFont="1" applyFill="1" applyBorder="1" applyAlignment="1">
      <alignment horizontal="left"/>
    </xf>
    <xf numFmtId="170" fontId="93" fillId="0" borderId="0" xfId="5" applyNumberFormat="1" applyFont="1" applyFill="1" applyBorder="1" applyAlignment="1"/>
    <xf numFmtId="10" fontId="93" fillId="0" borderId="0" xfId="0" applyNumberFormat="1" applyFont="1" applyFill="1" applyBorder="1" applyAlignment="1">
      <alignment horizontal="right"/>
    </xf>
    <xf numFmtId="168" fontId="93" fillId="0" borderId="0" xfId="0" applyFont="1" applyFill="1" applyBorder="1" applyAlignment="1">
      <alignment horizontal="left"/>
    </xf>
    <xf numFmtId="167" fontId="93" fillId="0" borderId="0" xfId="1" applyFont="1" applyFill="1" applyBorder="1" applyAlignment="1">
      <alignment horizontal="right"/>
    </xf>
    <xf numFmtId="168" fontId="93" fillId="0" borderId="0" xfId="0" applyFont="1" applyFill="1" applyBorder="1" applyAlignment="1"/>
    <xf numFmtId="171" fontId="93" fillId="0" borderId="0" xfId="1" applyNumberFormat="1" applyFont="1" applyFill="1" applyBorder="1" applyAlignment="1">
      <alignment horizontal="left"/>
    </xf>
    <xf numFmtId="49" fontId="93" fillId="0" borderId="0" xfId="0" applyNumberFormat="1" applyFont="1" applyFill="1" applyBorder="1" applyAlignment="1"/>
    <xf numFmtId="168" fontId="94" fillId="34" borderId="0" xfId="3" applyFont="1" applyFill="1" applyBorder="1" applyAlignment="1">
      <alignment wrapText="1"/>
    </xf>
    <xf numFmtId="168" fontId="95" fillId="0" borderId="0" xfId="0" applyFont="1"/>
    <xf numFmtId="168" fontId="92" fillId="0" borderId="35" xfId="0" applyFont="1" applyBorder="1"/>
    <xf numFmtId="199" fontId="95" fillId="0" borderId="35" xfId="6377" applyNumberFormat="1" applyFont="1" applyBorder="1"/>
    <xf numFmtId="203" fontId="95" fillId="0" borderId="0" xfId="11387" applyNumberFormat="1" applyFont="1"/>
    <xf numFmtId="41" fontId="95" fillId="0" borderId="0" xfId="11387" applyFont="1"/>
    <xf numFmtId="4" fontId="95" fillId="0" borderId="0" xfId="0" applyNumberFormat="1" applyFont="1"/>
    <xf numFmtId="0" fontId="92" fillId="0" borderId="56" xfId="0" applyNumberFormat="1" applyFont="1" applyBorder="1"/>
    <xf numFmtId="0" fontId="92" fillId="0" borderId="57" xfId="0" applyNumberFormat="1" applyFont="1" applyBorder="1"/>
    <xf numFmtId="168" fontId="92" fillId="0" borderId="56" xfId="0" applyFont="1" applyBorder="1"/>
    <xf numFmtId="168" fontId="92" fillId="0" borderId="57" xfId="0" applyFont="1" applyBorder="1"/>
    <xf numFmtId="168" fontId="92" fillId="0" borderId="58" xfId="0" applyFont="1" applyBorder="1"/>
    <xf numFmtId="168" fontId="92" fillId="0" borderId="60" xfId="0" applyFont="1" applyBorder="1"/>
    <xf numFmtId="168" fontId="92" fillId="34" borderId="0" xfId="7" applyFont="1" applyFill="1" applyBorder="1" applyAlignment="1">
      <alignment vertical="center" wrapText="1"/>
    </xf>
    <xf numFmtId="168" fontId="92" fillId="34" borderId="0" xfId="7" applyFont="1" applyFill="1" applyBorder="1" applyAlignment="1">
      <alignment horizontal="left" vertical="center" wrapText="1"/>
    </xf>
    <xf numFmtId="168" fontId="92" fillId="34" borderId="59" xfId="7" applyFont="1" applyFill="1" applyBorder="1" applyAlignment="1">
      <alignment vertical="center" wrapText="1"/>
    </xf>
    <xf numFmtId="168" fontId="91" fillId="131" borderId="51" xfId="0" applyFont="1" applyFill="1" applyBorder="1" applyAlignment="1">
      <alignment horizontal="center" vertical="center"/>
    </xf>
    <xf numFmtId="168" fontId="91" fillId="131" borderId="52" xfId="0" applyFont="1" applyFill="1" applyBorder="1" applyAlignment="1">
      <alignment horizontal="center" vertical="center"/>
    </xf>
    <xf numFmtId="168" fontId="91" fillId="131" borderId="53" xfId="0" applyFont="1" applyFill="1" applyBorder="1" applyAlignment="1">
      <alignment horizontal="center" vertical="center"/>
    </xf>
    <xf numFmtId="168" fontId="91" fillId="131" borderId="54" xfId="0" applyFont="1" applyFill="1" applyBorder="1" applyAlignment="1">
      <alignment horizontal="center" vertical="center"/>
    </xf>
    <xf numFmtId="168" fontId="91" fillId="131" borderId="47" xfId="0" applyFont="1" applyFill="1" applyBorder="1" applyAlignment="1">
      <alignment horizontal="center" vertical="center"/>
    </xf>
    <xf numFmtId="168" fontId="91" fillId="131" borderId="55" xfId="0" applyFont="1" applyFill="1" applyBorder="1" applyAlignment="1">
      <alignment horizontal="center" vertical="center"/>
    </xf>
    <xf numFmtId="168" fontId="92" fillId="34" borderId="0" xfId="3" applyFont="1" applyFill="1" applyBorder="1" applyAlignment="1">
      <alignment horizontal="left" wrapText="1"/>
    </xf>
  </cellXfs>
  <cellStyles count="14260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3" xfId="13527"/>
    <cellStyle name="Millares 27 3 4" xfId="14202"/>
    <cellStyle name="Millares 27 4" xfId="8802"/>
    <cellStyle name="Millares 27 4 2" xfId="13799"/>
    <cellStyle name="Millares 27 5" xfId="13450"/>
    <cellStyle name="Millares 27 6" xfId="14136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3" xfId="13528"/>
    <cellStyle name="Millares 28 3 4" xfId="14203"/>
    <cellStyle name="Millares 28 4" xfId="13118"/>
    <cellStyle name="Millares 28 4 2" xfId="13800"/>
    <cellStyle name="Millares 28 5" xfId="13451"/>
    <cellStyle name="Millares 28 6" xfId="14137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3" xfId="13529"/>
    <cellStyle name="Millares 29 3 4" xfId="14204"/>
    <cellStyle name="Millares 29 4" xfId="13119"/>
    <cellStyle name="Millares 29 4 2" xfId="13801"/>
    <cellStyle name="Millares 29 5" xfId="13452"/>
    <cellStyle name="Millares 29 6" xfId="14138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3" xfId="13531"/>
    <cellStyle name="Millares 3 2 2 2 2 3 4" xfId="14206"/>
    <cellStyle name="Millares 3 2 2 2 2 4" xfId="13121"/>
    <cellStyle name="Millares 3 2 2 2 2 4 2" xfId="13803"/>
    <cellStyle name="Millares 3 2 2 2 2 5" xfId="13454"/>
    <cellStyle name="Millares 3 2 2 2 2 6" xfId="14140"/>
    <cellStyle name="Millares 3 2 2 3" xfId="8818"/>
    <cellStyle name="Millares 3 2 2 4" xfId="8819"/>
    <cellStyle name="Millares 3 2 2 4 2" xfId="13189"/>
    <cellStyle name="Millares 3 2 2 4 2 2" xfId="13879"/>
    <cellStyle name="Millares 3 2 2 4 3" xfId="13530"/>
    <cellStyle name="Millares 3 2 2 4 4" xfId="14205"/>
    <cellStyle name="Millares 3 2 2 5" xfId="13120"/>
    <cellStyle name="Millares 3 2 2 5 2" xfId="13802"/>
    <cellStyle name="Millares 3 2 2 6" xfId="13453"/>
    <cellStyle name="Millares 3 2 2 7" xfId="14139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3" xfId="13532"/>
    <cellStyle name="Millares 3 2 3 3 4" xfId="14207"/>
    <cellStyle name="Millares 3 2 3 4" xfId="13122"/>
    <cellStyle name="Millares 3 2 3 4 2" xfId="13804"/>
    <cellStyle name="Millares 3 2 3 5" xfId="13455"/>
    <cellStyle name="Millares 3 2 3 6" xfId="14141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3" xfId="13533"/>
    <cellStyle name="Millares 3 7 2 4" xfId="14208"/>
    <cellStyle name="Millares 3 7 3" xfId="13123"/>
    <cellStyle name="Millares 3 7 3 2" xfId="13805"/>
    <cellStyle name="Millares 3 7 4" xfId="13456"/>
    <cellStyle name="Millares 3 7 5" xfId="14142"/>
    <cellStyle name="Millares 3 8" xfId="8832"/>
    <cellStyle name="Millares 3 8 2" xfId="8833"/>
    <cellStyle name="Millares 3 8 2 2" xfId="13193"/>
    <cellStyle name="Millares 3 8 2 2 2" xfId="13883"/>
    <cellStyle name="Millares 3 8 2 3" xfId="13534"/>
    <cellStyle name="Millares 3 8 2 4" xfId="14209"/>
    <cellStyle name="Millares 3 8 3" xfId="13124"/>
    <cellStyle name="Millares 3 8 3 2" xfId="13806"/>
    <cellStyle name="Millares 3 8 4" xfId="13457"/>
    <cellStyle name="Millares 3 8 5" xfId="1414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3" xfId="13535"/>
    <cellStyle name="Millares 30 3 4" xfId="14210"/>
    <cellStyle name="Millares 30 4" xfId="13125"/>
    <cellStyle name="Millares 30 4 2" xfId="13807"/>
    <cellStyle name="Millares 30 5" xfId="13458"/>
    <cellStyle name="Millares 30 6" xfId="14144"/>
    <cellStyle name="Millares 31" xfId="8839"/>
    <cellStyle name="Millares 31 2" xfId="8840"/>
    <cellStyle name="Millares 31 2 2" xfId="8841"/>
    <cellStyle name="Millares 31 2 2 2" xfId="13885"/>
    <cellStyle name="Millares 31 2 3" xfId="13536"/>
    <cellStyle name="Millares 31 2 4" xfId="14211"/>
    <cellStyle name="Millares 31 3" xfId="13126"/>
    <cellStyle name="Millares 31 3 2" xfId="13808"/>
    <cellStyle name="Millares 31 4" xfId="13459"/>
    <cellStyle name="Millares 31 5" xfId="14145"/>
    <cellStyle name="Millares 32" xfId="8842"/>
    <cellStyle name="Millares 32 2" xfId="8843"/>
    <cellStyle name="Millares 32 2 2" xfId="8844"/>
    <cellStyle name="Millares 32 2 2 2" xfId="13886"/>
    <cellStyle name="Millares 32 2 3" xfId="13537"/>
    <cellStyle name="Millares 32 2 4" xfId="14212"/>
    <cellStyle name="Millares 32 3" xfId="13127"/>
    <cellStyle name="Millares 32 3 2" xfId="13809"/>
    <cellStyle name="Millares 32 4" xfId="13460"/>
    <cellStyle name="Millares 32 5" xfId="14146"/>
    <cellStyle name="Millares 33" xfId="8845"/>
    <cellStyle name="Millares 33 2" xfId="8846"/>
    <cellStyle name="Millares 33 2 2" xfId="8847"/>
    <cellStyle name="Millares 33 2 2 2" xfId="13874"/>
    <cellStyle name="Millares 33 2 3" xfId="13525"/>
    <cellStyle name="Millares 33 2 4" xfId="14213"/>
    <cellStyle name="Millares 33 3" xfId="13116"/>
    <cellStyle name="Millares 33 3 2" xfId="13797"/>
    <cellStyle name="Millares 33 4" xfId="13448"/>
    <cellStyle name="Millares 33 5" xfId="14147"/>
    <cellStyle name="Millares 34" xfId="8848"/>
    <cellStyle name="Millares 34 2" xfId="8849"/>
    <cellStyle name="Millares 34 2 2" xfId="8850"/>
    <cellStyle name="Millares 34 2 2 2" xfId="13873"/>
    <cellStyle name="Millares 34 2 3" xfId="13524"/>
    <cellStyle name="Millares 34 2 4" xfId="14214"/>
    <cellStyle name="Millares 34 3" xfId="13115"/>
    <cellStyle name="Millares 34 3 2" xfId="13796"/>
    <cellStyle name="Millares 34 4" xfId="13447"/>
    <cellStyle name="Millares 34 5" xfId="14148"/>
    <cellStyle name="Millares 35" xfId="8851"/>
    <cellStyle name="Millares 35 2" xfId="8852"/>
    <cellStyle name="Millares 35 2 2" xfId="8853"/>
    <cellStyle name="Millares 35 2 2 2" xfId="13887"/>
    <cellStyle name="Millares 35 2 3" xfId="13538"/>
    <cellStyle name="Millares 35 2 4" xfId="14215"/>
    <cellStyle name="Millares 35 3" xfId="13128"/>
    <cellStyle name="Millares 35 3 2" xfId="13810"/>
    <cellStyle name="Millares 35 4" xfId="13461"/>
    <cellStyle name="Millares 35 5" xfId="14149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3" xfId="13539"/>
    <cellStyle name="Millares 4 7 2 4" xfId="14216"/>
    <cellStyle name="Millares 4 7 3" xfId="13129"/>
    <cellStyle name="Millares 4 7 3 2" xfId="13811"/>
    <cellStyle name="Millares 4 7 4" xfId="13462"/>
    <cellStyle name="Millares 4 7 5" xfId="14150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2 3 2" xfId="13248"/>
    <cellStyle name="Millares 60 2 3 2 2" xfId="13942"/>
    <cellStyle name="Millares 60 2 3 3" xfId="13593"/>
    <cellStyle name="Millares 60 2 4" xfId="13241"/>
    <cellStyle name="Millares 60 2 4 2" xfId="13934"/>
    <cellStyle name="Millares 60 2 5" xfId="13585"/>
    <cellStyle name="Millares 60 3" xfId="8969"/>
    <cellStyle name="Millares 60 3 2" xfId="13857"/>
    <cellStyle name="Millares 60 4" xfId="13508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3" xfId="13594"/>
    <cellStyle name="Millares 61 2 4" xfId="13243"/>
    <cellStyle name="Millares 61 2 4 2" xfId="13937"/>
    <cellStyle name="Millares 61 2 5" xfId="13588"/>
    <cellStyle name="Millares 61 3" xfId="8974"/>
    <cellStyle name="Millares 61 3 2" xfId="13860"/>
    <cellStyle name="Millares 61 4" xfId="1351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3" xfId="13595"/>
    <cellStyle name="Millares 62 2 4" xfId="13246"/>
    <cellStyle name="Millares 62 2 4 2" xfId="13940"/>
    <cellStyle name="Millares 62 2 5" xfId="13591"/>
    <cellStyle name="Millares 62 3" xfId="8979"/>
    <cellStyle name="Millares 62 3 2" xfId="13863"/>
    <cellStyle name="Millares 62 4" xfId="13514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3" xfId="13597"/>
    <cellStyle name="Millares 75" xfId="9010"/>
    <cellStyle name="Millares 75 2" xfId="9011"/>
    <cellStyle name="Millares 75 2 2" xfId="13948"/>
    <cellStyle name="Millares 75 3" xfId="13599"/>
    <cellStyle name="Millares 76" xfId="9012"/>
    <cellStyle name="Millares 76 2" xfId="9013"/>
    <cellStyle name="Millares 76 2 2" xfId="14092"/>
    <cellStyle name="Millares 76 3" xfId="13743"/>
    <cellStyle name="Millares 77" xfId="9014"/>
    <cellStyle name="Millares 77 2" xfId="9015"/>
    <cellStyle name="Millares 77 2 2" xfId="14095"/>
    <cellStyle name="Millares 77 3" xfId="13746"/>
    <cellStyle name="Millares 78" xfId="9016"/>
    <cellStyle name="Millares 78 2" xfId="9017"/>
    <cellStyle name="Millares 78 2 2" xfId="14098"/>
    <cellStyle name="Millares 78 3" xfId="13749"/>
    <cellStyle name="Millares 79" xfId="9018"/>
    <cellStyle name="Millares 79 2" xfId="13402"/>
    <cellStyle name="Millares 79 2 2" xfId="14101"/>
    <cellStyle name="Millares 79 3" xfId="13752"/>
    <cellStyle name="Millares 79 4" xfId="13066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0 2" xfId="13405"/>
    <cellStyle name="Millares 80 2 2" xfId="14104"/>
    <cellStyle name="Millares 80 3" xfId="13755"/>
    <cellStyle name="Millares 80 4" xfId="13069"/>
    <cellStyle name="Millares 81" xfId="9026"/>
    <cellStyle name="Millares 81 2" xfId="13408"/>
    <cellStyle name="Millares 81 2 2" xfId="14107"/>
    <cellStyle name="Millares 81 3" xfId="13758"/>
    <cellStyle name="Millares 81 4" xfId="13072"/>
    <cellStyle name="Millares 82" xfId="9027"/>
    <cellStyle name="Millares 82 2" xfId="13411"/>
    <cellStyle name="Millares 82 2 2" xfId="14110"/>
    <cellStyle name="Millares 82 3" xfId="13761"/>
    <cellStyle name="Millares 82 4" xfId="13075"/>
    <cellStyle name="Millares 83" xfId="9028"/>
    <cellStyle name="Millares 83 2" xfId="13414"/>
    <cellStyle name="Millares 83 2 2" xfId="14113"/>
    <cellStyle name="Millares 83 3" xfId="13764"/>
    <cellStyle name="Millares 83 4" xfId="13078"/>
    <cellStyle name="Millares 84" xfId="13081"/>
    <cellStyle name="Millares 84 2" xfId="13417"/>
    <cellStyle name="Millares 84 2 2" xfId="14116"/>
    <cellStyle name="Millares 84 3" xfId="13767"/>
    <cellStyle name="Millares 85" xfId="13085"/>
    <cellStyle name="Millares 85 2" xfId="13420"/>
    <cellStyle name="Millares 85 2 2" xfId="14119"/>
    <cellStyle name="Millares 85 3" xfId="13770"/>
    <cellStyle name="Millares 86" xfId="13089"/>
    <cellStyle name="Millares 86 2" xfId="13774"/>
    <cellStyle name="Millares 87" xfId="13105"/>
    <cellStyle name="Millares 88" xfId="13090"/>
    <cellStyle name="Millares 88 2" xfId="13775"/>
    <cellStyle name="Millares 89" xfId="13091"/>
    <cellStyle name="Millares 89 2" xfId="13776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0" xfId="13437"/>
    <cellStyle name="Millares 91" xfId="14123"/>
    <cellStyle name="Millares 92" xfId="12617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52" xfId="12620"/>
    <cellStyle name="Moneda 6" xfId="9236"/>
    <cellStyle name="Moneda 6 2" xfId="9237"/>
    <cellStyle name="Moneda 6 3" xfId="13106"/>
    <cellStyle name="Moneda 7" xfId="9238"/>
    <cellStyle name="Moneda 7 2" xfId="9239"/>
    <cellStyle name="Moneda 7 3" xfId="13438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339933"/>
      <color rgb="FFCCFF33"/>
      <color rgb="FFCCFF66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Deuda Bruta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3399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Deuda'!$C$2:$K$2</c:f>
              <c:strCach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 (&lt;=)</c:v>
                </c:pt>
              </c:strCache>
            </c:strRef>
          </c:cat>
          <c:val>
            <c:numRef>
              <c:f>'Perfil de Deuda'!$C$3:$K$3</c:f>
              <c:numCache>
                <c:formatCode>_ * #,##0_ ;_ * \-#,##0_ ;_ * "-"??_ ;_ @_ </c:formatCode>
                <c:ptCount val="9"/>
                <c:pt idx="0">
                  <c:v>0</c:v>
                </c:pt>
                <c:pt idx="1">
                  <c:v>523709.94066980702</c:v>
                </c:pt>
                <c:pt idx="2">
                  <c:v>491434.3932670526</c:v>
                </c:pt>
                <c:pt idx="3">
                  <c:v>592113.40034930012</c:v>
                </c:pt>
                <c:pt idx="4">
                  <c:v>566726.59238004731</c:v>
                </c:pt>
                <c:pt idx="5">
                  <c:v>599267.12680612446</c:v>
                </c:pt>
                <c:pt idx="6">
                  <c:v>7021.3693993367897</c:v>
                </c:pt>
                <c:pt idx="7">
                  <c:v>5407.9103219546469</c:v>
                </c:pt>
                <c:pt idx="8">
                  <c:v>2364.7212075342468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4-489A-89D5-1AF6A21D4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04079168"/>
        <c:axId val="904084656"/>
      </c:barChart>
      <c:catAx>
        <c:axId val="904079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904084656"/>
        <c:crosses val="autoZero"/>
        <c:auto val="1"/>
        <c:lblAlgn val="ctr"/>
        <c:lblOffset val="100"/>
        <c:noMultiLvlLbl val="0"/>
      </c:catAx>
      <c:valAx>
        <c:axId val="90408465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90407916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 b="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4</xdr:row>
      <xdr:rowOff>0</xdr:rowOff>
    </xdr:from>
    <xdr:to>
      <xdr:col>11</xdr:col>
      <xdr:colOff>47625</xdr:colOff>
      <xdr:row>27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1:I52"/>
  <sheetViews>
    <sheetView showGridLines="0" zoomScaleNormal="100" workbookViewId="0">
      <selection activeCell="C18" sqref="C18"/>
    </sheetView>
  </sheetViews>
  <sheetFormatPr baseColWidth="10" defaultRowHeight="10.5"/>
  <cols>
    <col min="1" max="1" width="1.7109375" style="11" customWidth="1"/>
    <col min="2" max="2" width="0.85546875" style="11" customWidth="1"/>
    <col min="3" max="3" width="22.42578125" style="11" bestFit="1" customWidth="1"/>
    <col min="4" max="4" width="11.42578125" style="11" bestFit="1" customWidth="1"/>
    <col min="5" max="5" width="13.28515625" style="11" bestFit="1" customWidth="1"/>
    <col min="6" max="6" width="2.7109375" style="11" customWidth="1"/>
    <col min="7" max="7" width="18" style="11" bestFit="1" customWidth="1"/>
    <col min="8" max="8" width="16.28515625" style="11" bestFit="1" customWidth="1"/>
    <col min="9" max="9" width="0.85546875" style="11" customWidth="1"/>
    <col min="10" max="16384" width="11.42578125" style="11"/>
  </cols>
  <sheetData>
    <row r="1" spans="1:9">
      <c r="A1" s="10"/>
      <c r="B1" s="10"/>
      <c r="C1" s="10"/>
      <c r="D1" s="10"/>
      <c r="E1" s="10"/>
      <c r="F1" s="10"/>
      <c r="G1" s="10"/>
      <c r="H1" s="10"/>
      <c r="I1" s="10"/>
    </row>
    <row r="2" spans="1:9" ht="12" customHeight="1">
      <c r="A2" s="10"/>
      <c r="B2" s="86" t="s">
        <v>59</v>
      </c>
      <c r="C2" s="87"/>
      <c r="D2" s="87"/>
      <c r="E2" s="87"/>
      <c r="F2" s="87"/>
      <c r="G2" s="87"/>
      <c r="H2" s="87"/>
      <c r="I2" s="88"/>
    </row>
    <row r="3" spans="1:9" ht="12" customHeight="1">
      <c r="A3" s="10"/>
      <c r="B3" s="89"/>
      <c r="C3" s="90"/>
      <c r="D3" s="90"/>
      <c r="E3" s="90"/>
      <c r="F3" s="90"/>
      <c r="G3" s="90"/>
      <c r="H3" s="90"/>
      <c r="I3" s="91"/>
    </row>
    <row r="4" spans="1:9">
      <c r="A4" s="10"/>
      <c r="B4" s="77"/>
      <c r="C4" s="12"/>
      <c r="D4" s="13"/>
      <c r="E4" s="13"/>
      <c r="F4" s="13"/>
      <c r="G4" s="12"/>
      <c r="H4" s="14"/>
      <c r="I4" s="78"/>
    </row>
    <row r="5" spans="1:9" ht="14.25">
      <c r="A5" s="10"/>
      <c r="B5" s="79"/>
      <c r="C5" s="1" t="s">
        <v>52</v>
      </c>
      <c r="D5" s="2" t="s">
        <v>47</v>
      </c>
      <c r="E5" s="12"/>
      <c r="F5" s="15"/>
      <c r="G5" s="1" t="s">
        <v>53</v>
      </c>
      <c r="H5" s="2" t="s">
        <v>47</v>
      </c>
      <c r="I5" s="80"/>
    </row>
    <row r="6" spans="1:9">
      <c r="A6" s="10"/>
      <c r="B6" s="79"/>
      <c r="C6" s="16" t="s">
        <v>0</v>
      </c>
      <c r="D6" s="17">
        <v>0.86947700739733003</v>
      </c>
      <c r="E6" s="18"/>
      <c r="F6" s="12"/>
      <c r="G6" s="19" t="s">
        <v>1</v>
      </c>
      <c r="H6" s="17">
        <v>0.33553373472385628</v>
      </c>
      <c r="I6" s="80"/>
    </row>
    <row r="7" spans="1:9">
      <c r="A7" s="10"/>
      <c r="B7" s="79"/>
      <c r="C7" s="16" t="s">
        <v>2</v>
      </c>
      <c r="D7" s="20">
        <v>7.345514559283664E-2</v>
      </c>
      <c r="E7" s="18"/>
      <c r="F7" s="21"/>
      <c r="G7" s="19" t="s">
        <v>3</v>
      </c>
      <c r="H7" s="17">
        <v>0.3382995930176842</v>
      </c>
      <c r="I7" s="80"/>
    </row>
    <row r="8" spans="1:9">
      <c r="A8" s="10"/>
      <c r="B8" s="79"/>
      <c r="C8" s="16" t="s">
        <v>4</v>
      </c>
      <c r="D8" s="20">
        <v>0</v>
      </c>
      <c r="E8" s="18"/>
      <c r="F8" s="21"/>
      <c r="G8" s="19" t="s">
        <v>5</v>
      </c>
      <c r="H8" s="17">
        <v>0.17748346685007668</v>
      </c>
      <c r="I8" s="80"/>
    </row>
    <row r="9" spans="1:9">
      <c r="A9" s="10"/>
      <c r="B9" s="79"/>
      <c r="C9" s="16" t="s">
        <v>6</v>
      </c>
      <c r="D9" s="20">
        <v>5.7067847009833431E-2</v>
      </c>
      <c r="E9" s="18"/>
      <c r="F9" s="21"/>
      <c r="G9" s="19" t="s">
        <v>9</v>
      </c>
      <c r="H9" s="22">
        <v>7.345514559283664E-2</v>
      </c>
      <c r="I9" s="80"/>
    </row>
    <row r="10" spans="1:9">
      <c r="A10" s="10"/>
      <c r="B10" s="79"/>
      <c r="C10" s="16" t="s">
        <v>8</v>
      </c>
      <c r="D10" s="20">
        <v>0</v>
      </c>
      <c r="E10" s="18"/>
      <c r="F10" s="21"/>
      <c r="G10" s="19" t="s">
        <v>10</v>
      </c>
      <c r="H10" s="22">
        <v>1.8859011595445823E-2</v>
      </c>
      <c r="I10" s="80"/>
    </row>
    <row r="11" spans="1:9">
      <c r="A11" s="10"/>
      <c r="B11" s="77"/>
      <c r="E11" s="12"/>
      <c r="F11" s="21"/>
      <c r="G11" s="19" t="s">
        <v>7</v>
      </c>
      <c r="H11" s="22">
        <v>8.7874315896384109E-4</v>
      </c>
      <c r="I11" s="80"/>
    </row>
    <row r="12" spans="1:9">
      <c r="A12" s="10"/>
      <c r="B12" s="77"/>
      <c r="C12" s="23"/>
      <c r="D12" s="24"/>
      <c r="E12" s="21"/>
      <c r="F12" s="25"/>
      <c r="G12" s="19" t="s">
        <v>11</v>
      </c>
      <c r="H12" s="22">
        <v>5.549030506113644E-2</v>
      </c>
      <c r="I12" s="80"/>
    </row>
    <row r="13" spans="1:9">
      <c r="A13" s="10"/>
      <c r="B13" s="77"/>
      <c r="C13" s="12"/>
      <c r="E13" s="21"/>
      <c r="F13" s="25"/>
      <c r="H13" s="24"/>
      <c r="I13" s="78"/>
    </row>
    <row r="14" spans="1:9">
      <c r="A14" s="10"/>
      <c r="B14" s="77"/>
      <c r="E14" s="12"/>
      <c r="F14" s="25"/>
      <c r="G14" s="12"/>
      <c r="H14" s="14"/>
      <c r="I14" s="78"/>
    </row>
    <row r="15" spans="1:9" ht="14.25">
      <c r="A15" s="10"/>
      <c r="B15" s="79"/>
      <c r="C15" s="1" t="s">
        <v>54</v>
      </c>
      <c r="D15" s="2" t="s">
        <v>47</v>
      </c>
      <c r="E15" s="26"/>
      <c r="F15" s="15"/>
      <c r="G15" s="1" t="s">
        <v>55</v>
      </c>
      <c r="H15" s="2" t="s">
        <v>47</v>
      </c>
      <c r="I15" s="80"/>
    </row>
    <row r="16" spans="1:9">
      <c r="A16" s="10"/>
      <c r="B16" s="79"/>
      <c r="C16" s="16" t="s">
        <v>12</v>
      </c>
      <c r="D16" s="17">
        <v>0.92494112628304537</v>
      </c>
      <c r="E16" s="26"/>
      <c r="F16" s="25"/>
      <c r="G16" s="19" t="s">
        <v>1</v>
      </c>
      <c r="H16" s="17">
        <v>0.35128483355936557</v>
      </c>
      <c r="I16" s="80"/>
    </row>
    <row r="17" spans="1:9">
      <c r="A17" s="10"/>
      <c r="B17" s="79"/>
      <c r="C17" s="16" t="s">
        <v>2</v>
      </c>
      <c r="D17" s="17">
        <v>7.345514559283664E-2</v>
      </c>
      <c r="G17" s="19" t="s">
        <v>3</v>
      </c>
      <c r="H17" s="17">
        <v>0.3382995930176842</v>
      </c>
      <c r="I17" s="80"/>
    </row>
    <row r="18" spans="1:9">
      <c r="A18" s="10"/>
      <c r="B18" s="79"/>
      <c r="C18" s="16" t="s">
        <v>4</v>
      </c>
      <c r="D18" s="17">
        <v>0</v>
      </c>
      <c r="G18" s="19" t="s">
        <v>5</v>
      </c>
      <c r="H18" s="17">
        <v>0.17748346685007668</v>
      </c>
      <c r="I18" s="80"/>
    </row>
    <row r="19" spans="1:9">
      <c r="A19" s="10"/>
      <c r="B19" s="79"/>
      <c r="C19" s="16" t="s">
        <v>13</v>
      </c>
      <c r="D19" s="17">
        <v>1.6037281241180644E-3</v>
      </c>
      <c r="G19" s="27" t="s">
        <v>9</v>
      </c>
      <c r="H19" s="22">
        <v>7.345514559283664E-2</v>
      </c>
      <c r="I19" s="80"/>
    </row>
    <row r="20" spans="1:9">
      <c r="A20" s="10"/>
      <c r="B20" s="79"/>
      <c r="C20" s="16" t="s">
        <v>8</v>
      </c>
      <c r="D20" s="17">
        <v>0</v>
      </c>
      <c r="E20" s="12"/>
      <c r="F20" s="12"/>
      <c r="G20" s="27" t="s">
        <v>10</v>
      </c>
      <c r="H20" s="22">
        <v>1.6134230405012252E-2</v>
      </c>
      <c r="I20" s="80"/>
    </row>
    <row r="21" spans="1:9">
      <c r="A21" s="10"/>
      <c r="B21" s="77"/>
      <c r="C21" s="23"/>
      <c r="G21" s="27" t="s">
        <v>7</v>
      </c>
      <c r="H21" s="22">
        <v>4.331654439960355E-2</v>
      </c>
      <c r="I21" s="80"/>
    </row>
    <row r="22" spans="1:9">
      <c r="A22" s="10"/>
      <c r="B22" s="77"/>
      <c r="C22" s="23"/>
      <c r="G22" s="27" t="s">
        <v>11</v>
      </c>
      <c r="H22" s="22">
        <v>2.6186175421073297E-5</v>
      </c>
      <c r="I22" s="80"/>
    </row>
    <row r="23" spans="1:9">
      <c r="A23" s="10"/>
      <c r="B23" s="77"/>
      <c r="C23" s="23"/>
      <c r="D23" s="28"/>
      <c r="H23" s="24"/>
      <c r="I23" s="78"/>
    </row>
    <row r="24" spans="1:9">
      <c r="A24" s="10"/>
      <c r="B24" s="77"/>
      <c r="C24" s="12"/>
      <c r="G24" s="12"/>
      <c r="H24" s="29"/>
      <c r="I24" s="78"/>
    </row>
    <row r="25" spans="1:9" ht="28.5">
      <c r="A25" s="10"/>
      <c r="B25" s="79"/>
      <c r="C25" s="9" t="s">
        <v>48</v>
      </c>
      <c r="D25" s="6" t="s">
        <v>49</v>
      </c>
      <c r="E25" s="6" t="s">
        <v>50</v>
      </c>
      <c r="F25" s="30"/>
      <c r="G25" s="9" t="s">
        <v>51</v>
      </c>
      <c r="H25" s="6" t="s">
        <v>60</v>
      </c>
      <c r="I25" s="80"/>
    </row>
    <row r="26" spans="1:9">
      <c r="A26" s="10"/>
      <c r="B26" s="79"/>
      <c r="C26" s="31" t="s">
        <v>37</v>
      </c>
      <c r="D26" s="32">
        <v>1742444.6832201879</v>
      </c>
      <c r="E26" s="33">
        <v>6.4062197673329851E-2</v>
      </c>
      <c r="F26" s="34"/>
      <c r="G26" s="35" t="s">
        <v>14</v>
      </c>
      <c r="H26" s="36">
        <v>5.1173438025577831E-3</v>
      </c>
      <c r="I26" s="80"/>
    </row>
    <row r="27" spans="1:9">
      <c r="A27" s="10"/>
      <c r="B27" s="79"/>
      <c r="C27" s="31" t="s">
        <v>15</v>
      </c>
      <c r="D27" s="32">
        <v>269644</v>
      </c>
      <c r="E27" s="33">
        <v>8.9900963615433344E-2</v>
      </c>
      <c r="F27" s="37"/>
      <c r="G27" s="35" t="s">
        <v>33</v>
      </c>
      <c r="H27" s="36">
        <v>0.80754628947829021</v>
      </c>
      <c r="I27" s="80"/>
    </row>
    <row r="28" spans="1:9">
      <c r="A28" s="10"/>
      <c r="B28" s="79"/>
      <c r="C28" s="31" t="s">
        <v>42</v>
      </c>
      <c r="D28" s="32">
        <v>205107.45584209161</v>
      </c>
      <c r="E28" s="33">
        <v>3.7523770750258353E-2</v>
      </c>
      <c r="F28" s="38"/>
      <c r="G28" s="35" t="s">
        <v>16</v>
      </c>
      <c r="H28" s="36">
        <v>0.18733636671915199</v>
      </c>
      <c r="I28" s="80"/>
    </row>
    <row r="29" spans="1:9">
      <c r="A29" s="10"/>
      <c r="B29" s="79"/>
      <c r="C29" s="31" t="s">
        <v>17</v>
      </c>
      <c r="D29" s="32">
        <v>536359.2728876567</v>
      </c>
      <c r="E29" s="33">
        <v>5.6845469789419421E-2</v>
      </c>
      <c r="F29" s="39"/>
      <c r="G29" s="65" t="s">
        <v>18</v>
      </c>
      <c r="H29" s="66">
        <v>2.9694955476794291</v>
      </c>
      <c r="I29" s="80"/>
    </row>
    <row r="30" spans="1:9">
      <c r="A30" s="10"/>
      <c r="B30" s="79"/>
      <c r="C30" s="31" t="s">
        <v>19</v>
      </c>
      <c r="D30" s="32">
        <v>0</v>
      </c>
      <c r="E30" s="33">
        <v>0</v>
      </c>
      <c r="F30" s="40"/>
      <c r="H30" s="41"/>
      <c r="I30" s="78"/>
    </row>
    <row r="31" spans="1:9">
      <c r="A31" s="10"/>
      <c r="B31" s="79"/>
      <c r="C31" s="31" t="s">
        <v>20</v>
      </c>
      <c r="D31" s="32">
        <v>0</v>
      </c>
      <c r="E31" s="33">
        <v>0</v>
      </c>
      <c r="F31" s="25"/>
      <c r="H31" s="42"/>
      <c r="I31" s="78"/>
    </row>
    <row r="32" spans="1:9">
      <c r="A32" s="10"/>
      <c r="B32" s="79"/>
      <c r="C32" s="31" t="s">
        <v>21</v>
      </c>
      <c r="D32" s="32">
        <v>12181.476901912509</v>
      </c>
      <c r="E32" s="33">
        <v>7.3367042941312147E-2</v>
      </c>
      <c r="F32" s="43"/>
      <c r="H32" s="44"/>
      <c r="I32" s="78"/>
    </row>
    <row r="33" spans="1:9">
      <c r="A33" s="10"/>
      <c r="B33" s="79"/>
      <c r="C33" s="31" t="s">
        <v>32</v>
      </c>
      <c r="D33" s="32">
        <v>22243.875549309996</v>
      </c>
      <c r="E33" s="33">
        <v>0</v>
      </c>
      <c r="F33" s="43"/>
      <c r="H33" s="45"/>
      <c r="I33" s="78"/>
    </row>
    <row r="34" spans="1:9">
      <c r="A34" s="10"/>
      <c r="B34" s="79"/>
      <c r="C34" s="63" t="s">
        <v>45</v>
      </c>
      <c r="D34" s="63"/>
      <c r="E34" s="64">
        <v>6.3254682975786986E-2</v>
      </c>
      <c r="F34" s="46"/>
      <c r="H34" s="29"/>
      <c r="I34" s="78"/>
    </row>
    <row r="35" spans="1:9">
      <c r="A35" s="10"/>
      <c r="B35" s="79"/>
      <c r="D35" s="47"/>
      <c r="E35" s="48"/>
      <c r="F35" s="49"/>
      <c r="H35" s="29"/>
      <c r="I35" s="78"/>
    </row>
    <row r="36" spans="1:9">
      <c r="A36" s="10"/>
      <c r="B36" s="79"/>
      <c r="D36" s="28"/>
      <c r="F36" s="49"/>
      <c r="H36" s="29"/>
      <c r="I36" s="78"/>
    </row>
    <row r="37" spans="1:9" ht="14.25">
      <c r="A37" s="10"/>
      <c r="B37" s="79"/>
      <c r="C37" s="7" t="s">
        <v>56</v>
      </c>
      <c r="D37" s="8"/>
      <c r="E37" s="6" t="s">
        <v>57</v>
      </c>
      <c r="F37" s="49"/>
      <c r="H37" s="29"/>
      <c r="I37" s="78"/>
    </row>
    <row r="38" spans="1:9">
      <c r="A38" s="10"/>
      <c r="B38" s="79"/>
      <c r="C38" s="50" t="s">
        <v>46</v>
      </c>
      <c r="D38" s="51"/>
      <c r="E38" s="52">
        <v>2765801.5824691406</v>
      </c>
      <c r="F38" s="49"/>
      <c r="G38" s="53"/>
      <c r="H38" s="29"/>
      <c r="I38" s="78"/>
    </row>
    <row r="39" spans="1:9">
      <c r="A39" s="10"/>
      <c r="B39" s="79"/>
      <c r="C39" s="50" t="s">
        <v>43</v>
      </c>
      <c r="D39" s="51"/>
      <c r="E39" s="52">
        <v>22243.875549309996</v>
      </c>
      <c r="F39" s="49"/>
      <c r="G39" s="54"/>
      <c r="H39" s="29"/>
      <c r="I39" s="78"/>
    </row>
    <row r="40" spans="1:9">
      <c r="A40" s="10"/>
      <c r="B40" s="79"/>
      <c r="C40" s="67" t="s">
        <v>22</v>
      </c>
      <c r="D40" s="67"/>
      <c r="E40" s="68">
        <f>+E38+E39</f>
        <v>2788045.4580184505</v>
      </c>
      <c r="G40" s="55"/>
      <c r="H40" s="29"/>
      <c r="I40" s="78"/>
    </row>
    <row r="41" spans="1:9">
      <c r="A41" s="10"/>
      <c r="B41" s="79"/>
      <c r="C41" s="69" t="s">
        <v>23</v>
      </c>
      <c r="D41" s="69"/>
      <c r="E41" s="68">
        <v>2440525.7784098522</v>
      </c>
      <c r="F41" s="49"/>
      <c r="G41" s="56"/>
      <c r="H41" s="29"/>
      <c r="I41" s="78"/>
    </row>
    <row r="42" spans="1:9">
      <c r="A42" s="10"/>
      <c r="B42" s="79"/>
      <c r="C42" s="57"/>
      <c r="D42" s="58"/>
      <c r="E42" s="59"/>
      <c r="F42" s="49"/>
      <c r="G42" s="56"/>
      <c r="H42" s="29"/>
      <c r="I42" s="78"/>
    </row>
    <row r="43" spans="1:9" ht="12.75">
      <c r="A43" s="10"/>
      <c r="B43" s="79"/>
      <c r="C43" s="70" t="s">
        <v>24</v>
      </c>
      <c r="D43" s="60"/>
      <c r="E43" s="60"/>
      <c r="F43" s="61"/>
      <c r="G43" s="62"/>
      <c r="H43" s="29"/>
      <c r="I43" s="78"/>
    </row>
    <row r="44" spans="1:9" ht="12" customHeight="1">
      <c r="A44" s="10"/>
      <c r="B44" s="79"/>
      <c r="C44" s="84" t="s">
        <v>34</v>
      </c>
      <c r="D44" s="84"/>
      <c r="E44" s="84"/>
      <c r="F44" s="84"/>
      <c r="G44" s="84"/>
      <c r="H44" s="84"/>
      <c r="I44" s="80"/>
    </row>
    <row r="45" spans="1:9" ht="12" customHeight="1">
      <c r="A45" s="10"/>
      <c r="B45" s="79"/>
      <c r="C45" s="84" t="s">
        <v>38</v>
      </c>
      <c r="D45" s="84"/>
      <c r="E45" s="84"/>
      <c r="F45" s="84"/>
      <c r="G45" s="84"/>
      <c r="H45" s="84"/>
      <c r="I45" s="80"/>
    </row>
    <row r="46" spans="1:9" ht="12" customHeight="1">
      <c r="A46" s="10"/>
      <c r="B46" s="79"/>
      <c r="C46" s="84" t="s">
        <v>39</v>
      </c>
      <c r="D46" s="84"/>
      <c r="E46" s="84"/>
      <c r="F46" s="84"/>
      <c r="G46" s="84"/>
      <c r="H46" s="84"/>
      <c r="I46" s="80"/>
    </row>
    <row r="47" spans="1:9" ht="12" customHeight="1">
      <c r="A47" s="10"/>
      <c r="B47" s="79"/>
      <c r="C47" s="84" t="s">
        <v>35</v>
      </c>
      <c r="D47" s="84"/>
      <c r="E47" s="84"/>
      <c r="F47" s="84"/>
      <c r="G47" s="84"/>
      <c r="H47" s="84"/>
      <c r="I47" s="80"/>
    </row>
    <row r="48" spans="1:9" ht="12" customHeight="1">
      <c r="A48" s="10"/>
      <c r="B48" s="79"/>
      <c r="C48" s="92" t="s">
        <v>40</v>
      </c>
      <c r="D48" s="92"/>
      <c r="E48" s="92"/>
      <c r="F48" s="92"/>
      <c r="G48" s="92"/>
      <c r="H48" s="92"/>
      <c r="I48" s="80"/>
    </row>
    <row r="49" spans="1:9" ht="12" customHeight="1">
      <c r="A49" s="10"/>
      <c r="B49" s="79"/>
      <c r="C49" s="83" t="s">
        <v>41</v>
      </c>
      <c r="D49" s="83"/>
      <c r="E49" s="83"/>
      <c r="F49" s="83"/>
      <c r="G49" s="83"/>
      <c r="H49" s="83"/>
      <c r="I49" s="80"/>
    </row>
    <row r="50" spans="1:9" ht="12" customHeight="1">
      <c r="A50" s="10"/>
      <c r="B50" s="79"/>
      <c r="C50" s="83"/>
      <c r="D50" s="83"/>
      <c r="E50" s="83"/>
      <c r="F50" s="83"/>
      <c r="G50" s="83"/>
      <c r="H50" s="83"/>
      <c r="I50" s="80"/>
    </row>
    <row r="51" spans="1:9" ht="12" customHeight="1">
      <c r="A51" s="10"/>
      <c r="B51" s="81"/>
      <c r="C51" s="85" t="s">
        <v>44</v>
      </c>
      <c r="D51" s="85"/>
      <c r="E51" s="85"/>
      <c r="F51" s="85"/>
      <c r="G51" s="85"/>
      <c r="H51" s="85"/>
      <c r="I51" s="82"/>
    </row>
    <row r="52" spans="1:9">
      <c r="A52" s="10"/>
    </row>
  </sheetData>
  <mergeCells count="8">
    <mergeCell ref="C49:H50"/>
    <mergeCell ref="C47:H47"/>
    <mergeCell ref="C51:H51"/>
    <mergeCell ref="B2:I3"/>
    <mergeCell ref="C46:H46"/>
    <mergeCell ref="C44:H44"/>
    <mergeCell ref="C48:H48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O28"/>
  <sheetViews>
    <sheetView showGridLines="0" tabSelected="1" workbookViewId="0">
      <selection activeCell="O14" sqref="O14"/>
    </sheetView>
  </sheetViews>
  <sheetFormatPr baseColWidth="10" defaultRowHeight="10.5"/>
  <cols>
    <col min="1" max="1" width="1.7109375" style="71" customWidth="1"/>
    <col min="2" max="2" width="12" style="71" bestFit="1" customWidth="1"/>
    <col min="3" max="12" width="8.7109375" style="71" customWidth="1"/>
    <col min="13" max="13" width="11.85546875" style="71" bestFit="1" customWidth="1"/>
    <col min="14" max="14" width="11.42578125" style="71"/>
    <col min="15" max="15" width="20.42578125" style="71" bestFit="1" customWidth="1"/>
    <col min="16" max="16384" width="11.42578125" style="71"/>
  </cols>
  <sheetData>
    <row r="2" spans="2:15" ht="14.25">
      <c r="B2" s="3"/>
      <c r="C2" s="4" t="s">
        <v>25</v>
      </c>
      <c r="D2" s="4" t="s">
        <v>26</v>
      </c>
      <c r="E2" s="4" t="s">
        <v>27</v>
      </c>
      <c r="F2" s="4" t="s">
        <v>28</v>
      </c>
      <c r="G2" s="4" t="s">
        <v>29</v>
      </c>
      <c r="H2" s="4" t="s">
        <v>30</v>
      </c>
      <c r="I2" s="4">
        <v>2024</v>
      </c>
      <c r="J2" s="4">
        <v>2025</v>
      </c>
      <c r="K2" s="4" t="s">
        <v>58</v>
      </c>
      <c r="L2" s="5" t="s">
        <v>31</v>
      </c>
    </row>
    <row r="3" spans="2:15">
      <c r="B3" s="72" t="s">
        <v>22</v>
      </c>
      <c r="C3" s="73">
        <v>0</v>
      </c>
      <c r="D3" s="73">
        <v>523709.94066980702</v>
      </c>
      <c r="E3" s="73">
        <v>491434.3932670526</v>
      </c>
      <c r="F3" s="73">
        <v>592113.40034930012</v>
      </c>
      <c r="G3" s="73">
        <v>566726.59238004731</v>
      </c>
      <c r="H3" s="73">
        <v>599267.12680612446</v>
      </c>
      <c r="I3" s="73">
        <v>7021.3693993367897</v>
      </c>
      <c r="J3" s="73">
        <v>5407.9103219546469</v>
      </c>
      <c r="K3" s="73">
        <v>2364.7212075342468</v>
      </c>
      <c r="L3" s="73">
        <v>2788045.4544011573</v>
      </c>
      <c r="N3" s="74"/>
      <c r="O3" s="75"/>
    </row>
    <row r="4" spans="2:15">
      <c r="C4" s="75"/>
      <c r="D4" s="75"/>
      <c r="E4" s="75"/>
      <c r="F4" s="75"/>
      <c r="G4" s="75"/>
      <c r="H4" s="75"/>
      <c r="I4" s="75"/>
      <c r="J4" s="75"/>
      <c r="K4" s="75"/>
    </row>
    <row r="5" spans="2:15">
      <c r="L5" s="76"/>
    </row>
    <row r="28" spans="2:2">
      <c r="B28" s="71" t="s">
        <v>36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Deuda</vt:lpstr>
      <vt:lpstr>Perfil de Deuda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2019-02-21T22:42:51Z</dcterms:modified>
</cp:coreProperties>
</file>